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barney\UserData\pmdluli\Documents\quartey reports\2021-22\"/>
    </mc:Choice>
  </mc:AlternateContent>
  <bookViews>
    <workbookView xWindow="0" yWindow="0" windowWidth="19200" windowHeight="6465" firstSheet="1" activeTab="6"/>
  </bookViews>
  <sheets>
    <sheet name="COVER PAGE" sheetId="10" r:id="rId1"/>
    <sheet name="summary 01" sheetId="11" r:id="rId2"/>
    <sheet name="Planning" sheetId="7" r:id="rId3"/>
    <sheet name="Corporate Services" sheetId="5" r:id="rId4"/>
    <sheet name="Office of MM" sheetId="6" r:id="rId5"/>
    <sheet name="Infrastructure" sheetId="1" r:id="rId6"/>
    <sheet name="Infra projects" sheetId="2" r:id="rId7"/>
    <sheet name="Community Services" sheetId="4" r:id="rId8"/>
    <sheet name="Budget &amp; Treasury" sheetId="3" r:id="rId9"/>
    <sheet name="Executive support " sheetId="12" r:id="rId10"/>
    <sheet name="Sheet1" sheetId="13" r:id="rId11"/>
  </sheets>
  <definedNames>
    <definedName name="_xlnm.Print_Area" localSheetId="8">'Budget &amp; Treasury'!$A$1:$L$33</definedName>
    <definedName name="_xlnm.Print_Area" localSheetId="7">'Community Services'!$A$1:$L$37</definedName>
    <definedName name="_xlnm.Print_Area" localSheetId="3">'Corporate Services'!$A$1:$L$40</definedName>
    <definedName name="_xlnm.Print_Area" localSheetId="0">'COVER PAGE'!$A$1:$J$24</definedName>
    <definedName name="_xlnm.Print_Area" localSheetId="9">'Executive support '!$A$1:$K$34</definedName>
    <definedName name="_xlnm.Print_Area" localSheetId="6">'Infra projects'!$A$1:$L$21</definedName>
    <definedName name="_xlnm.Print_Area" localSheetId="5">Infrastructure!$A$1:$K$37</definedName>
    <definedName name="_xlnm.Print_Area" localSheetId="4">'Office of MM'!$A$1:$K$36</definedName>
    <definedName name="_xlnm.Print_Area" localSheetId="2">Planning!$A$1:$L$40</definedName>
    <definedName name="_xlnm.Print_Area" localSheetId="1">'summary 01'!$A$1:$G$25</definedName>
    <definedName name="_xlnm.Print_Titles" localSheetId="8">'Budget &amp; Treasury'!$4:$5</definedName>
    <definedName name="_xlnm.Print_Titles" localSheetId="7">'Community Services'!$5:$6</definedName>
    <definedName name="_xlnm.Print_Titles" localSheetId="3">'Corporate Services'!$5:$6</definedName>
    <definedName name="_xlnm.Print_Titles" localSheetId="9">'Executive support '!$5:$6</definedName>
    <definedName name="_xlnm.Print_Titles" localSheetId="6">'Infra projects'!$4:$4</definedName>
    <definedName name="_xlnm.Print_Titles" localSheetId="4">'Office of MM'!$5:$6</definedName>
    <definedName name="_xlnm.Print_Titles" localSheetId="2">Planning!$5:$6</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1" l="1"/>
  <c r="D25" i="11"/>
  <c r="E25" i="11"/>
  <c r="F25" i="11"/>
  <c r="C15" i="11"/>
  <c r="D15" i="11"/>
  <c r="E15" i="11"/>
</calcChain>
</file>

<file path=xl/sharedStrings.xml><?xml version="1.0" encoding="utf-8"?>
<sst xmlns="http://schemas.openxmlformats.org/spreadsheetml/2006/main" count="1593" uniqueCount="491">
  <si>
    <t>Programme</t>
  </si>
  <si>
    <t>KPI</t>
  </si>
  <si>
    <t>Budget Source</t>
  </si>
  <si>
    <t xml:space="preserve">Evidence </t>
  </si>
  <si>
    <t>EPWP</t>
  </si>
  <si>
    <t>n/a</t>
  </si>
  <si>
    <t>Project Management</t>
  </si>
  <si>
    <t xml:space="preserve">Opex </t>
  </si>
  <si>
    <t xml:space="preserve">n/a </t>
  </si>
  <si>
    <t xml:space="preserve">KPA 6: GOOD GOVERNANCE AND PUBLIC PARTICIPATION </t>
  </si>
  <si>
    <t>Audit</t>
  </si>
  <si>
    <t>Risk Management</t>
  </si>
  <si>
    <t xml:space="preserve">Ward No. </t>
  </si>
  <si>
    <t>Project</t>
  </si>
  <si>
    <t xml:space="preserve">key performance indicator </t>
  </si>
  <si>
    <t xml:space="preserve">new </t>
  </si>
  <si>
    <t xml:space="preserve">Indigents </t>
  </si>
  <si>
    <t>Evidence</t>
  </si>
  <si>
    <t xml:space="preserve">Financial management  </t>
  </si>
  <si>
    <t>Revenue</t>
  </si>
  <si>
    <t>SCM</t>
  </si>
  <si>
    <t xml:space="preserve">Expenditure </t>
  </si>
  <si>
    <t xml:space="preserve">% Payment of creditors within 30 days </t>
  </si>
  <si>
    <t xml:space="preserve">Assets management </t>
  </si>
  <si>
    <t>Waste management</t>
  </si>
  <si>
    <t>Opex</t>
  </si>
  <si>
    <t xml:space="preserve">Education/ Libraries </t>
  </si>
  <si>
    <t xml:space="preserve">Environmental management </t>
  </si>
  <si>
    <t xml:space="preserve">Disaster management </t>
  </si>
  <si>
    <t xml:space="preserve">KPA 2: INSTITUTIONAL DEVELOPMENT AND MUNICIPAL TRANSFORMATION </t>
  </si>
  <si>
    <t>Performance Management</t>
  </si>
  <si>
    <t>Expenditure</t>
  </si>
  <si>
    <t>Remuneration (Employee Related Costs and Councillors Remuneration) as % of Total Operating Expenditure per quarter</t>
  </si>
  <si>
    <t xml:space="preserve">Good Governance and oversight </t>
  </si>
  <si>
    <t>IDP Development</t>
  </si>
  <si>
    <t xml:space="preserve">% of new building plans of less than 500 square metres assessed within 10 days of receipt of plans </t>
  </si>
  <si>
    <t xml:space="preserve">% of new building plans of more than 500 square meters assessed within 28 days of receipt of plans </t>
  </si>
  <si>
    <t xml:space="preserve">EPWP grant </t>
  </si>
  <si>
    <t xml:space="preserve">Key performance indicator </t>
  </si>
  <si>
    <t xml:space="preserve">Transversal programmes </t>
  </si>
  <si>
    <t>Progress to date</t>
  </si>
  <si>
    <t xml:space="preserve">Challenges </t>
  </si>
  <si>
    <t>1st Qtr Target</t>
  </si>
  <si>
    <t>ELIAS MOTSOALEDI LOCAL MUNICIPALITY</t>
  </si>
  <si>
    <t>1.     Introduction</t>
  </si>
  <si>
    <t xml:space="preserve">The Service Delivery and Budget Implementation Plan provides the basis for measuring performance in service delivery against the end of the year targets and implementing the budget.  In addition, the SDBIP creates a line of accountability from senior management to all employees.  The SDBIP convert the needs of communities into measurable performance measures, indicators and targets.  </t>
  </si>
  <si>
    <t>The SDBIP explicitly defines lines of accountability and responsibility. The Municipal Performance targets are monitored on quarterly basis and as envisaged in the SDBIP are then cascaded to individual managers and will form the basis of the quarterly performance coaching sessions.</t>
  </si>
  <si>
    <t>2.     Executive Summary</t>
  </si>
  <si>
    <t>Key Performance Area</t>
  </si>
  <si>
    <t xml:space="preserve">departments </t>
  </si>
  <si>
    <t>Achieved KPIs</t>
  </si>
  <si>
    <t>Not achieved KPIs</t>
  </si>
  <si>
    <t>Total Percentage achieved %</t>
  </si>
  <si>
    <t xml:space="preserve">Development planning </t>
  </si>
  <si>
    <t>Executive support</t>
  </si>
  <si>
    <t xml:space="preserve">Corporate services </t>
  </si>
  <si>
    <t xml:space="preserve">Municipal Managers' office </t>
  </si>
  <si>
    <t xml:space="preserve">Finance </t>
  </si>
  <si>
    <t>Community services</t>
  </si>
  <si>
    <t xml:space="preserve">Infrastructure </t>
  </si>
  <si>
    <t>TOTAL</t>
  </si>
  <si>
    <t>Achieved / Not Achieved</t>
  </si>
  <si>
    <t>DATE</t>
  </si>
  <si>
    <t>Basic Service Delivery</t>
  </si>
  <si>
    <t>Institutional Development &amp; Transformation</t>
  </si>
  <si>
    <t>Financial Management &amp; Viability</t>
  </si>
  <si>
    <t>Local Economic Development</t>
  </si>
  <si>
    <t>Good Governance &amp; Public Participation</t>
  </si>
  <si>
    <t>Spatial Rationale</t>
  </si>
  <si>
    <t>Key Performance Area Number</t>
  </si>
  <si>
    <t>Total</t>
  </si>
  <si>
    <t xml:space="preserve">% Internal Audit Findings resolved per quarter as per the Audit Plan (total organisation) </t>
  </si>
  <si>
    <t xml:space="preserve">employment equity </t>
  </si>
  <si>
    <t xml:space="preserve">Number of employees approved for study financial assistance </t>
  </si>
  <si>
    <t>WSP</t>
  </si>
  <si>
    <t>LLF</t>
  </si>
  <si>
    <t xml:space="preserve">Number of LLF meetings held </t>
  </si>
  <si>
    <t xml:space="preserve">ICT </t>
  </si>
  <si>
    <t>Occupational health and safety (OHS)</t>
  </si>
  <si>
    <t xml:space="preserve">Skills programme </t>
  </si>
  <si>
    <t xml:space="preserve">BUDGET AND TREASURY </t>
  </si>
  <si>
    <t xml:space="preserve">opex </t>
  </si>
  <si>
    <t xml:space="preserve">Submission of MTRE Budget to Council 30 days before the start of the new financial year </t>
  </si>
  <si>
    <t xml:space="preserve">Budget </t>
  </si>
  <si>
    <t>AFS</t>
  </si>
  <si>
    <t xml:space="preserve">% of land use applications received and processed within 90 days </t>
  </si>
  <si>
    <t xml:space="preserve">% Internal Audit Findings resolved per quarter as per the Audit Plan </t>
  </si>
  <si>
    <t xml:space="preserve">number of MPAC quartely reports submitted to council </t>
  </si>
  <si>
    <t xml:space="preserve">Ward committee </t>
  </si>
  <si>
    <t xml:space="preserve">number of ward committeee reports submitted to council quartely </t>
  </si>
  <si>
    <t xml:space="preserve">Electricity </t>
  </si>
  <si>
    <t xml:space="preserve">municipal infrastructure grants (MIG) </t>
  </si>
  <si>
    <t xml:space="preserve">department of energy ( DOE) </t>
  </si>
  <si>
    <t xml:space="preserve">Motetema internal streets </t>
  </si>
  <si>
    <t xml:space="preserve"> CAPITAL PROJECTS </t>
  </si>
  <si>
    <t>7</t>
  </si>
  <si>
    <t>new</t>
  </si>
  <si>
    <t xml:space="preserve">KPA 1: SPATIAL DEVELOPMENT ANALYSIS AND RATIONALE </t>
  </si>
  <si>
    <t xml:space="preserve">Strategic objectives: To promote intergrated human settlements </t>
  </si>
  <si>
    <t xml:space="preserve">KPA 3: LOCAL ECONOMIC DEVELOPMENT </t>
  </si>
  <si>
    <t xml:space="preserve">Strategic objectives: To promote conducive enviroment for economic growth and development </t>
  </si>
  <si>
    <t xml:space="preserve">Strategic objectives : To enhance good governance and public participation </t>
  </si>
  <si>
    <t>% execution of identified risk management plan within prescribed timeframes per quarter</t>
  </si>
  <si>
    <t>KPA 2 : INSTITUTIONAL DEVELOPMENT AND MUNICIPAL TRANSFORMATION</t>
  </si>
  <si>
    <t xml:space="preserve">Strategic Objectives : To build capable, responsive, accountable, effective and efficient municipal institutions and administration </t>
  </si>
  <si>
    <t xml:space="preserve">performance report </t>
  </si>
  <si>
    <t>Final SDBIP approved by Mayor within 28 days after approval of IDP/ Budget</t>
  </si>
  <si>
    <t xml:space="preserve">Section 71 report </t>
  </si>
  <si>
    <t xml:space="preserve">KPA 5: MUNICIPAL FINANCIAL VIABILITY AND MANAGEMENT </t>
  </si>
  <si>
    <t xml:space="preserve">Strategic Objectives : To improve sound and municipal financial management </t>
  </si>
  <si>
    <t xml:space="preserve">KPA 6 : GOOD GOVERNANCE AND PUBLIC PARTICIPATION </t>
  </si>
  <si>
    <t xml:space="preserve">Strategic Objectives : To enhance good governance and public participation </t>
  </si>
  <si>
    <t xml:space="preserve">council resolution </t>
  </si>
  <si>
    <t xml:space="preserve">Number of Risk Management reports submitted to the Risk Management Committee per quarter </t>
  </si>
  <si>
    <t xml:space="preserve">attendance reigister and minutes </t>
  </si>
  <si>
    <t xml:space="preserve">% execution of identified risk management plan within prescribed timeframes per quarter (Total organisation) </t>
  </si>
  <si>
    <t xml:space="preserve">land use application register </t>
  </si>
  <si>
    <t xml:space="preserve">building plans application register </t>
  </si>
  <si>
    <t xml:space="preserve">inspection report </t>
  </si>
  <si>
    <t xml:space="preserve">reports and attendance registers </t>
  </si>
  <si>
    <t xml:space="preserve">Quartely Risk assessent reports </t>
  </si>
  <si>
    <t xml:space="preserve">Strategic Objectives: To build capabe, responsive, accountable, effective and efficient municipal institutions and administration </t>
  </si>
  <si>
    <t xml:space="preserve">attendance register and minutes </t>
  </si>
  <si>
    <t xml:space="preserve">community complaints register </t>
  </si>
  <si>
    <t xml:space="preserve">Strategic Objectives: To promote conducive enviroment for economic growthe and development </t>
  </si>
  <si>
    <t xml:space="preserve">KPA 4: BASIC SERVICE DELIVERY AND INFRASTRUCTURE DEVELOPMENT </t>
  </si>
  <si>
    <t xml:space="preserve">Strategic Objectives: To provide for basic services delivery and sustainable infrastractural development </t>
  </si>
  <si>
    <t xml:space="preserve">Strategic Objectives: To build capable, responsive, accountable, effective and efficient municipal institutions and administration </t>
  </si>
  <si>
    <t>Strategic Objectives : To improve sound and sustainable municipal financial management</t>
  </si>
  <si>
    <t>MIG/INEP/EMLM</t>
  </si>
  <si>
    <t xml:space="preserve">List of appointees </t>
  </si>
  <si>
    <t xml:space="preserve">number of MIG reports submitted to CoGHSTA </t>
  </si>
  <si>
    <t xml:space="preserve">MIG monthly report </t>
  </si>
  <si>
    <t xml:space="preserve">INEP monthly report </t>
  </si>
  <si>
    <t xml:space="preserve">Strategic Objectives: To provide for basic services delivery and sustainable infrastructural development </t>
  </si>
  <si>
    <t xml:space="preserve">safety and security </t>
  </si>
  <si>
    <t xml:space="preserve">Strategic Objectives: To provide basic services delivery and sustainable infrastructural development </t>
  </si>
  <si>
    <t xml:space="preserve">Strategic Objectives : To improve sound and sustainable municipal financial management </t>
  </si>
  <si>
    <t xml:space="preserve">creditors age analysis </t>
  </si>
  <si>
    <t xml:space="preserve">DEVELOPMENT PLANNING </t>
  </si>
  <si>
    <t xml:space="preserve">CORPORATE SERVICES </t>
  </si>
  <si>
    <t xml:space="preserve">MUNICIPAL MANAGER'S OFFICE </t>
  </si>
  <si>
    <t xml:space="preserve">INFRASTRUCTURE </t>
  </si>
  <si>
    <t xml:space="preserve">COMMUNITY SERVICES </t>
  </si>
  <si>
    <t xml:space="preserve">EXECUTIVE SUPPORT </t>
  </si>
  <si>
    <t xml:space="preserve">MPAC </t>
  </si>
  <si>
    <t xml:space="preserve">youth programmes </t>
  </si>
  <si>
    <t xml:space="preserve">communications </t>
  </si>
  <si>
    <t xml:space="preserve">number of municipal newsletter printed/ produced </t>
  </si>
  <si>
    <t xml:space="preserve">delivery note and copy of the newsletter </t>
  </si>
  <si>
    <t>M.M KGWALE</t>
  </si>
  <si>
    <t xml:space="preserve">Project </t>
  </si>
  <si>
    <t>KPA 4: BASIC SERVICE DELIVERY AND INFRASTRUCTURE DEVELOPMENT</t>
  </si>
  <si>
    <t xml:space="preserve">Strategic objective: To provide for basic services delivery and sustainable infrastructural development </t>
  </si>
  <si>
    <t xml:space="preserve">Air conditioners </t>
  </si>
  <si>
    <t xml:space="preserve">Groblersdal landfill site </t>
  </si>
  <si>
    <t xml:space="preserve">upgrading of groblersdal landfill site </t>
  </si>
  <si>
    <t xml:space="preserve">%                                          processing of procurement request submitted </t>
  </si>
  <si>
    <t xml:space="preserve">Reticulation of stands with electrical infrastructure at Masakaneng </t>
  </si>
  <si>
    <t xml:space="preserve">ward no </t>
  </si>
  <si>
    <t>% of inspections conducted on building construction with an approved plan to ensure compliance with  Sec.6©and 17 (b) of National Building Regulations and Building Standards Act</t>
  </si>
  <si>
    <t xml:space="preserve">CAPITAL PROJECTS </t>
  </si>
  <si>
    <t xml:space="preserve">Budget report </t>
  </si>
  <si>
    <t xml:space="preserve">forklift </t>
  </si>
  <si>
    <t xml:space="preserve">% procurement of forklift </t>
  </si>
  <si>
    <t>completion certificates</t>
  </si>
  <si>
    <t xml:space="preserve">MIG                            </t>
  </si>
  <si>
    <t xml:space="preserve">number of stands reticulated with electrical infrastructure at masakaneng </t>
  </si>
  <si>
    <t xml:space="preserve">number of INEP reports submitted to department of energy </t>
  </si>
  <si>
    <t xml:space="preserve">Qualified audit opinion </t>
  </si>
  <si>
    <t>2021/22</t>
  </si>
  <si>
    <t>Audited Baseline 2019/20</t>
  </si>
  <si>
    <t xml:space="preserve">Land Use Management </t>
  </si>
  <si>
    <t xml:space="preserve">Compliance with National Building Regulations </t>
  </si>
  <si>
    <t>Number  of  job opportunities provided through EPWP grant (GKPI)</t>
  </si>
  <si>
    <t>Number of SMME’s and Co-operatives capacity building workshops/ training  held(LED training)</t>
  </si>
  <si>
    <t>Obtain an Unqualified Auditor General opinion for the 2020/2021 financial year</t>
  </si>
  <si>
    <t xml:space="preserve">Quarterly IA follow up report </t>
  </si>
  <si>
    <t>Original Budget  R 000's 2021/22</t>
  </si>
  <si>
    <t xml:space="preserve"> Audited Baseline 2019/20</t>
  </si>
  <si>
    <t>review of the Employment Equity Plan</t>
  </si>
  <si>
    <t>Submission of employment equity report to DOL  by 31st January 2022</t>
  </si>
  <si>
    <t>% of employees with disabilities</t>
  </si>
  <si>
    <t xml:space="preserve">Approval of reviewed WSP (work skills plan) </t>
  </si>
  <si>
    <t xml:space="preserve">% of a municipality's payroll budget on training and education of employees </t>
  </si>
  <si>
    <t xml:space="preserve">% of reportet ICT incidents resolved </t>
  </si>
  <si>
    <t xml:space="preserve">ICT Job Card </t>
  </si>
  <si>
    <t xml:space="preserve">turnaround time in placing documents and information on the municipal webite </t>
  </si>
  <si>
    <t xml:space="preserve">*Website Register    * SITA email confirming placement of documents and information </t>
  </si>
  <si>
    <t xml:space="preserve">Number of ICT Service Providers Peformance Monitoring and Evaluation meetings held </t>
  </si>
  <si>
    <t xml:space="preserve">Attendance Register and Minutes </t>
  </si>
  <si>
    <t>% expenditure of uniform and protective clothing</t>
  </si>
  <si>
    <t xml:space="preserve">Medical Surveillance conducted </t>
  </si>
  <si>
    <t xml:space="preserve">First Aid in the Workplace/ Risk Based Primary Emergency Care Training for Health and Safety Committee held </t>
  </si>
  <si>
    <t xml:space="preserve">% expenditure on computer equipment </t>
  </si>
  <si>
    <t xml:space="preserve">Expenditure report / screen shot </t>
  </si>
  <si>
    <t xml:space="preserve">Computer Equipment </t>
  </si>
  <si>
    <t xml:space="preserve">Reason for Varience </t>
  </si>
  <si>
    <t>2021/2022</t>
  </si>
  <si>
    <t xml:space="preserve">% of KPIs and projects attainin organisational targets (total organisation) </t>
  </si>
  <si>
    <t xml:space="preserve">% spend of the Total Operational Budget excluding non-cash items </t>
  </si>
  <si>
    <t>Number of SCM deviation reports submitted to municipa manager (reduction of number of deviations)</t>
  </si>
  <si>
    <t xml:space="preserve">Signed deviation report </t>
  </si>
  <si>
    <t>Submission of Final audited (2020-2021) consolidated Annual Report to Council by 31 January 2022</t>
  </si>
  <si>
    <t>submisson of annual report oversight report to council by March 2022</t>
  </si>
  <si>
    <t>2021 /2022 IDP review process plan approved by August 2021</t>
  </si>
  <si>
    <t>Final IDP tabled and approved by Council by the 31 May 2022</t>
  </si>
  <si>
    <t>Number of risk  based internal audits conducted</t>
  </si>
  <si>
    <t xml:space="preserve">Number of security risk asessment conducted </t>
  </si>
  <si>
    <t xml:space="preserve">Quartely Risk Assessment  report </t>
  </si>
  <si>
    <t xml:space="preserve">number of project risk assessments conducted </t>
  </si>
  <si>
    <t xml:space="preserve">Quartely Risk assessment report </t>
  </si>
  <si>
    <t xml:space="preserve">Number of strategic and operational risk assessment conducted </t>
  </si>
  <si>
    <t xml:space="preserve">Assessment report </t>
  </si>
  <si>
    <t>Number of risk management training conducted</t>
  </si>
  <si>
    <t xml:space="preserve">Number of quartely Risk Management Committtee meetings convened </t>
  </si>
  <si>
    <t>Quartely Risk assessment  reports</t>
  </si>
  <si>
    <t>number of job opportunities created through infrastructure projects  (GKPI)</t>
  </si>
  <si>
    <t xml:space="preserve">Roads and storm water </t>
  </si>
  <si>
    <t>120.5km</t>
  </si>
  <si>
    <t>%                                spending on MIG funding by the 30 June 2022</t>
  </si>
  <si>
    <t>%                               spending on INEP funding by 30 June 2022</t>
  </si>
  <si>
    <t xml:space="preserve">INEP                        </t>
  </si>
  <si>
    <t xml:space="preserve">number of reports for waste collection </t>
  </si>
  <si>
    <t xml:space="preserve">number of waste received (tons) at landfill site </t>
  </si>
  <si>
    <t xml:space="preserve"> MUNICIPAL MANAGER </t>
  </si>
  <si>
    <t xml:space="preserve">attendance register and reports </t>
  </si>
  <si>
    <t xml:space="preserve">Number of initiatives held to promote library facilities </t>
  </si>
  <si>
    <t>number of enviromental awareness conducted</t>
  </si>
  <si>
    <t>Number of disaster awareness  campaigns conducted</t>
  </si>
  <si>
    <t xml:space="preserve">% of disaster relief provided </t>
  </si>
  <si>
    <t>completed assessment form</t>
  </si>
  <si>
    <t xml:space="preserve">% of disaster cases reported and attended to within 48 hours </t>
  </si>
  <si>
    <t>number of community safety forum meetings held</t>
  </si>
  <si>
    <t xml:space="preserve">reports and attendance register </t>
  </si>
  <si>
    <t xml:space="preserve"> </t>
  </si>
  <si>
    <t xml:space="preserve">Disaster management centre emergency relief store room </t>
  </si>
  <si>
    <t xml:space="preserve">Construction of Disaster management centre emergency relief store room </t>
  </si>
  <si>
    <t xml:space="preserve">upgrading and development of parks </t>
  </si>
  <si>
    <t xml:space="preserve">number of parks to be developed and upgraded </t>
  </si>
  <si>
    <t xml:space="preserve">fencing of Elandsdoorn / Ntwane cemetery </t>
  </si>
  <si>
    <t xml:space="preserve">number of households in municipal area registered as indigents </t>
  </si>
  <si>
    <t xml:space="preserve">indigent register </t>
  </si>
  <si>
    <t>Cost coverage ratio  (GKPI)</t>
  </si>
  <si>
    <t xml:space="preserve">% outstanding service debtors to revenue (GKPI) </t>
  </si>
  <si>
    <t xml:space="preserve">% of billed revenue collected </t>
  </si>
  <si>
    <t xml:space="preserve">revenue report </t>
  </si>
  <si>
    <t>Audited Annual Financial Statements (AFS) and Audit report submitted to council by 31 January 2022</t>
  </si>
  <si>
    <t>number  of SCM deviation reports submitted to municipal manager (reduction of number of deviations )</t>
  </si>
  <si>
    <t xml:space="preserve">Number of assets verifications conducted </t>
  </si>
  <si>
    <t>% Auditor General matters resolved as per the approved audit action plan</t>
  </si>
  <si>
    <t xml:space="preserve">% Auditor General matters resolved as per the approved audit action plan </t>
  </si>
  <si>
    <t>% of Auditor General matters resolved as per the approved audit action plan (Total organisation)</t>
  </si>
  <si>
    <t xml:space="preserve">number  of Transversal programmes implemented in terms of mainstreaming with respect to HIV/AIDS, Gender, Disabled, Woman and Children Rights, eldery and moral re-generation </t>
  </si>
  <si>
    <t xml:space="preserve">number of MPAC outreaches initiated </t>
  </si>
  <si>
    <t xml:space="preserve">number of Mayoral outreach projects initiated </t>
  </si>
  <si>
    <t>Speakers programme (event promotions)</t>
  </si>
  <si>
    <t xml:space="preserve">number of Speaker's outreach projects initiated </t>
  </si>
  <si>
    <t xml:space="preserve">number of youth programmes initiated </t>
  </si>
  <si>
    <t xml:space="preserve">% of community complaints received and processed </t>
  </si>
  <si>
    <t xml:space="preserve">customer services </t>
  </si>
  <si>
    <t>number of customer care implementaion plan and monitoring conducted</t>
  </si>
  <si>
    <t xml:space="preserve">implementation and monitoring register </t>
  </si>
  <si>
    <t xml:space="preserve">% council resolutions implemented </t>
  </si>
  <si>
    <t xml:space="preserve">resolution register </t>
  </si>
  <si>
    <t>upgrading of Roosenekaal concrete palisade</t>
  </si>
  <si>
    <t xml:space="preserve">Roosenekaal concrete palisade </t>
  </si>
  <si>
    <t xml:space="preserve">No illegal dumping boards </t>
  </si>
  <si>
    <t xml:space="preserve">procurement of No illegal dumping boards </t>
  </si>
  <si>
    <t xml:space="preserve">tender advert </t>
  </si>
  <si>
    <t xml:space="preserve">Supply and delivery of municipal vehicles </t>
  </si>
  <si>
    <t xml:space="preserve">number of vehicles to be procured from the existing lease to buy contract </t>
  </si>
  <si>
    <t>Original Budget      R 000's 2021/22</t>
  </si>
  <si>
    <t xml:space="preserve">Fencing of Game Farm </t>
  </si>
  <si>
    <t>Reticulation of stands with electrical infrastructure at Ga Posa</t>
  </si>
  <si>
    <t xml:space="preserve">number of stands reticulated with electrical infrastructure at Ga Posa </t>
  </si>
  <si>
    <t xml:space="preserve">appointment letter </t>
  </si>
  <si>
    <t xml:space="preserve">Reticulation of stands with electrical infrastructure at Maleoskop </t>
  </si>
  <si>
    <t xml:space="preserve">designs of stands to be reticulated with electrical infrastructure </t>
  </si>
  <si>
    <t xml:space="preserve">Reticulation of stands with electrical infrastructure at Matlala Lehwelere </t>
  </si>
  <si>
    <t>number of stands reticulated with electrical infrastructure at Matlala Lehwelere</t>
  </si>
  <si>
    <t xml:space="preserve">Reticulation of stands with electrical infrastructure at Rondebosch </t>
  </si>
  <si>
    <t xml:space="preserve">number of stands reticulated with electrical infrastructure at Rondebosch </t>
  </si>
  <si>
    <t xml:space="preserve">Reticulation of stands with electrical infrastructure at Vlakfontein </t>
  </si>
  <si>
    <t>number of stands reticulated with electrical infrastructure at Vlakfontein</t>
  </si>
  <si>
    <t xml:space="preserve">Dipakapakeng access road </t>
  </si>
  <si>
    <t xml:space="preserve">upgrading of 2.2km of Dipakapakeng road </t>
  </si>
  <si>
    <t xml:space="preserve">upgrading of Groblersdal traffic lights </t>
  </si>
  <si>
    <t xml:space="preserve">number of traffic lights intersections upgraded in Groblersdal </t>
  </si>
  <si>
    <t xml:space="preserve">upgrading of Tafelkop stadium access road </t>
  </si>
  <si>
    <t xml:space="preserve">ugrading of Tafelkop Stadium access road </t>
  </si>
  <si>
    <t xml:space="preserve">Bloompoort to Uitspanning access road </t>
  </si>
  <si>
    <t xml:space="preserve">upgrading of Bloompoort to Uitspanning access road </t>
  </si>
  <si>
    <t xml:space="preserve">all wards </t>
  </si>
  <si>
    <t xml:space="preserve">Rehabilitation of roads/ streets in various wards </t>
  </si>
  <si>
    <t xml:space="preserve">construction of Motetema internal access streets </t>
  </si>
  <si>
    <t xml:space="preserve">upgrading of Kgaphamadi bus road stormwater control </t>
  </si>
  <si>
    <t xml:space="preserve">designs of 5200m of Kgaphamadi bus road stormwater control </t>
  </si>
  <si>
    <t xml:space="preserve">Culverts, road signs, stormwater channels </t>
  </si>
  <si>
    <t xml:space="preserve">% expenditure on procurement of culverts road signs for stormwater channels </t>
  </si>
  <si>
    <t xml:space="preserve">expenditure report </t>
  </si>
  <si>
    <t>Mayoral campaigns (event promotions)</t>
  </si>
  <si>
    <t xml:space="preserve">reviewal of communication strategy </t>
  </si>
  <si>
    <t xml:space="preserve">customer care </t>
  </si>
  <si>
    <t xml:space="preserve">council resolutions </t>
  </si>
  <si>
    <t xml:space="preserve">Audit </t>
  </si>
  <si>
    <t xml:space="preserve">Risk management </t>
  </si>
  <si>
    <t xml:space="preserve">achieved </t>
  </si>
  <si>
    <t xml:space="preserve">not applicable </t>
  </si>
  <si>
    <t>waste collection reports</t>
  </si>
  <si>
    <t>number of litigations reports created</t>
  </si>
  <si>
    <t xml:space="preserve">litigation reports </t>
  </si>
  <si>
    <t xml:space="preserve">reports on tons received </t>
  </si>
  <si>
    <t xml:space="preserve">proof of submission </t>
  </si>
  <si>
    <t xml:space="preserve">2021 / 2022  Second quarter performance report </t>
  </si>
  <si>
    <t xml:space="preserve">Total 2nd quarter target </t>
  </si>
  <si>
    <t>2nd Qtr Target</t>
  </si>
  <si>
    <t>50%                        of KPIs and projects attainin organisational targets (total organisation) by 31 December 2021</t>
  </si>
  <si>
    <t>2                              litigations report created by 31 December 2021</t>
  </si>
  <si>
    <t>55%                             spend of the Total Operational Budget excluding non-cash items by the 31 December 2021</t>
  </si>
  <si>
    <t>25% to 40%                  Remuneration (Employee Related Costs and Councillors Remuneration) as % of Total Operating Expenditure per quarter by 31 December 2021</t>
  </si>
  <si>
    <t>Maximum of 1 SCM deviation reports submitted to municipal manager (reduction of number of deviations) by 31 December 2021</t>
  </si>
  <si>
    <t>Obtain an Unqualified Auditor General opinion for the 2020/2021 financial year by 30 November 2021</t>
  </si>
  <si>
    <t xml:space="preserve">AGSA audit report </t>
  </si>
  <si>
    <t xml:space="preserve">100%                 Internal Audit Findings resolved per quarter as per the Audit Plan (total organisation) by 31 December 2021 </t>
  </si>
  <si>
    <t>2                           security risk asessment conducted by 31 December 2021</t>
  </si>
  <si>
    <t>2                        project risk assessments conducted by 31 December 2021</t>
  </si>
  <si>
    <t>2                 strategic and operational risk assessment conducted by 31 December 2021</t>
  </si>
  <si>
    <t xml:space="preserve">attendance register </t>
  </si>
  <si>
    <t>1                             risk management training conducted by 31 December 2021</t>
  </si>
  <si>
    <t>2                             quartely Risk Management Committtee meetings convened by 31 December 2021</t>
  </si>
  <si>
    <t>50%                    execution of identified risk management plan within prescribed timeframes per quarter (Total organisation) by 31 December 2021</t>
  </si>
  <si>
    <t xml:space="preserve">2nd Qtr target </t>
  </si>
  <si>
    <t xml:space="preserve">3                           LLF meetings held by 31 December 2021             </t>
  </si>
  <si>
    <t>90% - 100% % of reported ICT incidents resolved by 31 December  2021</t>
  </si>
  <si>
    <t>Placement of documents and information on municipal website 5 (five)working days from the date submitted to ICT by 31 December 2021</t>
  </si>
  <si>
    <t>2                            ICT Service Providers Peformance Monitoring and Evaluation meetings held by 31 December 2021</t>
  </si>
  <si>
    <t>100%                       Internal Audit Findings resolved per quarter as per the Audit Plan by 31 December 2021</t>
  </si>
  <si>
    <t>50%                     execution of identified risk management plan within prescribed timeframes per quarter by 31 December 2021</t>
  </si>
  <si>
    <t>25%                      minimum expenditure on computer equipment by 31 December 2021</t>
  </si>
  <si>
    <t>1176                 households in municipal area registered as indigents  by 31 December  2021</t>
  </si>
  <si>
    <t>40%                    of billed revenue collected by 31 December 2021</t>
  </si>
  <si>
    <t>100%                 Payment of creditors within 30 days by 30 December 2021</t>
  </si>
  <si>
    <t>8                          reports for waste collection by 31 December 2021</t>
  </si>
  <si>
    <t>200                         tons of waste received  at landfill site by 31 December  2021</t>
  </si>
  <si>
    <t>2                              initiatives held to promote library facilities by 31 December   2021</t>
  </si>
  <si>
    <t>2                           enviromental awareness conducted by 31 December 2021</t>
  </si>
  <si>
    <t>2                                        disaster awareness  campaigns conducted by 31 December 2021</t>
  </si>
  <si>
    <t>100%                           of disaster relief cases attended by 31 December  2021</t>
  </si>
  <si>
    <t>100%                              of disaster cases reported and attended to within 48 hours  by 31 December 2021</t>
  </si>
  <si>
    <t>2                                community safety forum meetings held by 31 December 2021</t>
  </si>
  <si>
    <t>% of Auditor General matters resolved as per the approved audit action plan by 30 June 2022</t>
  </si>
  <si>
    <t>placing of advertisement of service provider by 31 December 2021</t>
  </si>
  <si>
    <t xml:space="preserve">copy of advertisement </t>
  </si>
  <si>
    <t xml:space="preserve">2nd Qrt Target </t>
  </si>
  <si>
    <t>100%                           of land use applications received and processed within 90 days by 31 December  2021</t>
  </si>
  <si>
    <t>100%                          of new buildings plans of less than 500 sqm assessed within 10 days upon receipt of plans by 31 December 2021</t>
  </si>
  <si>
    <t>100%                                    of new building plans of more than 500 square meters assessed within 28 days of receipt of plans by 31 December  2021</t>
  </si>
  <si>
    <t>100%                                  of inspections conducted on building construction with an approved plan to ensure compliance with  Sec.6©and 17 (b) of National Building Regulations and Building Standards Act by 31 December 2021</t>
  </si>
  <si>
    <t xml:space="preserve">List of approved appointees </t>
  </si>
  <si>
    <t>69                      job opportunities provided through EPWP grant by 31 December 2021 (GKPI)</t>
  </si>
  <si>
    <t>6                           SMME’s and Co-operatives capacity building workshops/ training  held by 31 December 2021 (LED training)</t>
  </si>
  <si>
    <t>2                      MPAC quartely reports submitted to council by 31 December 2021</t>
  </si>
  <si>
    <t>2500                         municipal newsletter printed/ produced by 31 December 2021</t>
  </si>
  <si>
    <t>100%                             of community complaints received and processed by 31 December 2021</t>
  </si>
  <si>
    <t>2                      customer care implementaion plan and monitoring conducted by 31 December 2021</t>
  </si>
  <si>
    <t>50%                            council resolutions implemented by 31 December  2021</t>
  </si>
  <si>
    <t>Maximum of 1 SCM deviation reports submitted to municipal manager (reduction of number of deviations) by 31 December  2021</t>
  </si>
  <si>
    <t>50%                     execution of identified risk management plan within prescribed timeframes per quarter by 31 December  2021</t>
  </si>
  <si>
    <t xml:space="preserve"> 2nd Qtr Target</t>
  </si>
  <si>
    <t xml:space="preserve"> 2nd  Qtr Target</t>
  </si>
  <si>
    <t>60km                  of gravel municipal roads/streets re-regravelled by 31 December  2021</t>
  </si>
  <si>
    <t>50%                                spending on MIG funding by the 31 December 2021</t>
  </si>
  <si>
    <t>6                          MIG reports submitted to CoGHSTA by 31 December 2021</t>
  </si>
  <si>
    <t>placing of advertisement of service providers by 31 December 2021</t>
  </si>
  <si>
    <t>construction of MV and LV by 31 December 2021</t>
  </si>
  <si>
    <t xml:space="preserve">progress report </t>
  </si>
  <si>
    <t>appointment of service providers, site hand over and site establishment by 31 December 2021</t>
  </si>
  <si>
    <t xml:space="preserve">0km                         construction of the road by 31 December </t>
  </si>
  <si>
    <t xml:space="preserve">Rehabilitation of 1.4km of roads/ streets in various wards </t>
  </si>
  <si>
    <t>preliminary report completed by 31 December 2021</t>
  </si>
  <si>
    <t xml:space="preserve">preliminary report </t>
  </si>
  <si>
    <t>95%                           expenditure on procurement of culverts road signs for stormwater channels by 31 December 2021</t>
  </si>
  <si>
    <t>06                       used vehicles to be procured by 31 December 2021</t>
  </si>
  <si>
    <t>2                     Risk Management reports submitted to the Risk Management Committee per quarter by 31 December 2021</t>
  </si>
  <si>
    <t>160                         job opportunities created through infrastructure projects  by 31 December 2021 (GKPI)</t>
  </si>
  <si>
    <t xml:space="preserve">none </t>
  </si>
  <si>
    <t xml:space="preserve">Achieved </t>
  </si>
  <si>
    <t>4                           LLF meetings held:  *03/08/2021 *03/09/2021   *13/10/2021      *03/12/2021</t>
  </si>
  <si>
    <t>none</t>
  </si>
  <si>
    <t>100%  (72/72)                   of reported ICT   incidents resolved by 31 December 2021</t>
  </si>
  <si>
    <t xml:space="preserve">Documents and information placed on municipal website  within 5(five)working days from the date submitted to ICT by 31 December 2021               </t>
  </si>
  <si>
    <t>1                            ICT Service Providers Peformance Monitoring and Evaluation meetings held by 09t December  2021</t>
  </si>
  <si>
    <t>99.8%   (R459,400 / R460,000)                     minimum expenditure on computer equipment by 31 December 2021</t>
  </si>
  <si>
    <t>New employees' appointment with resultant demand for computer equipment</t>
  </si>
  <si>
    <t>Consider upward budget adjustment</t>
  </si>
  <si>
    <t>0                            SCM deviation reports submitted to municipal manager (reduction of number of deviations) by 31 December 2021</t>
  </si>
  <si>
    <t>None</t>
  </si>
  <si>
    <t>Late appointment of contractors</t>
  </si>
  <si>
    <t>Contractors to resume work after the holidays</t>
  </si>
  <si>
    <t>54%-Project currently on hold</t>
  </si>
  <si>
    <t>Project is currently on hold till further notice due to change of designs as per LEDET request</t>
  </si>
  <si>
    <t>New drawings, as per new regulations done &amp; sent to LEDET awaiting approval</t>
  </si>
  <si>
    <t>Constultant to fast track the designs and submitt to the Municipality  for approval</t>
  </si>
  <si>
    <t>Consultant to submitt the stormwater detailed designed to fast track the progress</t>
  </si>
  <si>
    <t>100% of disaster relief cases attended</t>
  </si>
  <si>
    <t xml:space="preserve">100%                              of disaster cases reported and attended to within 48 hours </t>
  </si>
  <si>
    <t>2                                community safety forum meetings held</t>
  </si>
  <si>
    <t>The project was halted to be Zero weighted during the Mid Term</t>
  </si>
  <si>
    <t xml:space="preserve">Financial Constrains </t>
  </si>
  <si>
    <t>Financial Constrains</t>
  </si>
  <si>
    <t>0                           SCM deviation reports submitted to municipal manager (reduction of number of deviations) by 31 December 2021</t>
  </si>
  <si>
    <t xml:space="preserve">To be submitted to councill after the offical handover from the previous Mpac committee  </t>
  </si>
  <si>
    <t>4000                       municipal newsletter printed/ produced by 31 December 2021</t>
  </si>
  <si>
    <t>1=100%                             of community complaints received and processed by 31 December 2021</t>
  </si>
  <si>
    <t>0                                    SCM deviation reports submitted to municipal manager (reduction of number of deviations) by 31 December  2021</t>
  </si>
  <si>
    <t xml:space="preserve">not achieved </t>
  </si>
  <si>
    <t>0.00</t>
  </si>
  <si>
    <t>104, 458.74</t>
  </si>
  <si>
    <t xml:space="preserve">no progress </t>
  </si>
  <si>
    <t>contractor was introduced and handed over to the community in December 2021</t>
  </si>
  <si>
    <t>project still on design stage</t>
  </si>
  <si>
    <t>Contractor to resume work from the 10th January 2022</t>
  </si>
  <si>
    <t>Contractor busy with tipping base</t>
  </si>
  <si>
    <t>achieved</t>
  </si>
  <si>
    <t>0%                           expenditure on procurement of culverts road signs for stormwater channels by 31 December 2021</t>
  </si>
  <si>
    <t xml:space="preserve"> project still on hold</t>
  </si>
  <si>
    <t>102                                  of job opportunities created through Infrastructure by 31 December 2021</t>
  </si>
  <si>
    <t xml:space="preserve">to continue with appointment as soon as the remaining projects are at implementation stage </t>
  </si>
  <si>
    <t>not achieved</t>
  </si>
  <si>
    <t>Only 3 roads construction projects are at implementation stage . Four (04) electrical projects were handed over to contractors in December. Two (02) electrical projects are still on design stage</t>
  </si>
  <si>
    <t>70km                           of gravel municipal roads/streets re-regravelled by 31 December  2021</t>
  </si>
  <si>
    <t>56.18%                                spending on MIG funding by the 31 December 2021</t>
  </si>
  <si>
    <t>4%                               spending on INEP funding by 31 December 2021</t>
  </si>
  <si>
    <t>0                                    SCM deviation reports submitted to municipal manager (reduction of number of deviations) by 31 December 2021</t>
  </si>
  <si>
    <t>5                                    INEP reports submitted to department of energy by 31 December  2021</t>
  </si>
  <si>
    <t xml:space="preserve">no evidence </t>
  </si>
  <si>
    <t>67%                     execution of identified risk management plan within prescribed timeframes per quarter by 31 December 2021</t>
  </si>
  <si>
    <t>Action plan implementation date not due</t>
  </si>
  <si>
    <t xml:space="preserve">Not Achieved  </t>
  </si>
  <si>
    <t>65%                       Internal Audit Findings resolved per quarter as per the Audit Plan by 31 December 2021</t>
  </si>
  <si>
    <t>51%                     execution of identified risk management plan within prescribed timeframes per quarter by 31 December 2021</t>
  </si>
  <si>
    <t>achived</t>
  </si>
  <si>
    <t>63%                       Internal Audit Findings resolved per quarter as per the Audit Plan by 31 December 2021</t>
  </si>
  <si>
    <t>58%                     execution of identified risk management plan within prescribed timeframes per quarter by 31 December 2021</t>
  </si>
  <si>
    <t>82%                       Internal Audit Findings resolved per quarter as per the Audit Plan by 31 December 2021</t>
  </si>
  <si>
    <t>2248                                         Tons of waste received at the Land ill site</t>
  </si>
  <si>
    <t>1713              households in municipal area registered as indigents  by 31 December  2021</t>
  </si>
  <si>
    <t>82%                    of billed revenue collected by 31 December 2021</t>
  </si>
  <si>
    <t>0                        SCM deviation reports submitted to municipal manager (reduction of number of deviations) by 31 December 2021</t>
  </si>
  <si>
    <t>05                       used vehicles to be procured by 31 December 2021</t>
  </si>
  <si>
    <t>0                                     MPAC quartely reports submitted to council by 31 December 2021</t>
  </si>
  <si>
    <t xml:space="preserve">newly appointed MPAC councillors members were not yet approved by council, hence they where no Mpac activities </t>
  </si>
  <si>
    <t xml:space="preserve">unable to retrieve proof of submission sent to DOE from the server </t>
  </si>
  <si>
    <t xml:space="preserve">engaging with ICT unit for assistance </t>
  </si>
  <si>
    <t>Project designs are done but awaiting presentation date from ESKOM in January 2022</t>
  </si>
  <si>
    <t>Delays in getting the information on the main line supplying the blue rich mine which the village is expected to connect on.</t>
  </si>
  <si>
    <t>Delays arosed from getting the consent letter from Masakaneng trust</t>
  </si>
  <si>
    <t>Delays in preparing the design report for stormwater</t>
  </si>
  <si>
    <t>the plan was not monitored</t>
  </si>
  <si>
    <t xml:space="preserve">to ensure monitoring of report in future </t>
  </si>
  <si>
    <t>5/6x100=83%                         council resolutions implemented by 31 December  2021</t>
  </si>
  <si>
    <t>70%                 execution of identified risk management plan within prescribed timeframes per quarter by 31 December  2021</t>
  </si>
  <si>
    <t>The capacity building programme in process of development</t>
  </si>
  <si>
    <t>80%                       Internal Audit Findings resolved per quarter as per the Audit Plan by 31 December 2021</t>
  </si>
  <si>
    <t>54%    (saving)                         spend of the Total Operational Budget excluding non-cash items by the 31 December 2021</t>
  </si>
  <si>
    <t>0                         SCM deviation reports submitted to municipal manager (reduction of number of deviations) by 31 December 2021</t>
  </si>
  <si>
    <t>Non-incorporation of depreciation and asset impairment, including debt impairment and this results in understated operating expenditure</t>
  </si>
  <si>
    <t>Understatement of operational expenditure</t>
  </si>
  <si>
    <t>Not Achieved</t>
  </si>
  <si>
    <t>41%                  Remuneration (Employee Related Costs and Councillors Remuneration) as % of Total Operating Expenditure per quarter by 31 December 2021</t>
  </si>
  <si>
    <t>2                                Risk Management reports submitted to the Risk Management Committee per quarter by 31 December 2021</t>
  </si>
  <si>
    <t>90                             job opportunities provided through EPWP grant by 31 December 2021 (GKPI)</t>
  </si>
  <si>
    <t>55%                     execution of identified risk management plan within prescribed timeframes per quarter by 31 December 2021</t>
  </si>
  <si>
    <t>0                             SCM deviation reports submitted to municipal manager (reduction of number of deviations) by 31 December 2021</t>
  </si>
  <si>
    <t xml:space="preserve">Achieved / Not Achieved </t>
  </si>
  <si>
    <t>12                          SMME’s and Co-operatives capacity building workshops/ training  held by 31 December 2021 (LED training)</t>
  </si>
  <si>
    <t xml:space="preserve"> achieved</t>
  </si>
  <si>
    <t xml:space="preserve">specifications were developed </t>
  </si>
  <si>
    <t xml:space="preserve">to fast track the process of advertisment </t>
  </si>
  <si>
    <t xml:space="preserve">service provider  appointed </t>
  </si>
  <si>
    <t>2                             litigations report created by 31 December 2021</t>
  </si>
  <si>
    <t>2                     customer care implementaion plan and monitoring conducted by 31 December 2021</t>
  </si>
  <si>
    <t xml:space="preserve"> achieved </t>
  </si>
  <si>
    <r>
      <t>The table below represents the institutional performance for Mid Year</t>
    </r>
    <r>
      <rPr>
        <b/>
        <sz val="11"/>
        <rFont val="Arial Narrow"/>
        <family val="2"/>
      </rPr>
      <t xml:space="preserve"> per Key Performance Area</t>
    </r>
    <r>
      <rPr>
        <sz val="11"/>
        <rFont val="Arial Narrow"/>
        <family val="2"/>
      </rPr>
      <t>:</t>
    </r>
  </si>
  <si>
    <t>MID YEAR  PERFORMANCE  REPORT</t>
  </si>
  <si>
    <r>
      <t>The table below represents the institutional performance for Mid Year</t>
    </r>
    <r>
      <rPr>
        <b/>
        <sz val="11"/>
        <rFont val="Arial Narrow"/>
        <family val="2"/>
      </rPr>
      <t xml:space="preserve"> per department</t>
    </r>
    <r>
      <rPr>
        <sz val="11"/>
        <rFont val="Arial Narrow"/>
        <family val="2"/>
      </rPr>
      <t>:</t>
    </r>
  </si>
  <si>
    <t>459 400</t>
  </si>
  <si>
    <t>76%                        of KPIs and projects attainin organisational targets (total organisation) by 31 December 2021</t>
  </si>
  <si>
    <t xml:space="preserve">                      INEP reports submitted to department of energy by 31 December  2021</t>
  </si>
  <si>
    <t xml:space="preserve">                          spending on INEP funding by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</si>
</sst>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R&quot;#,##0;[Red]\-&quot;R&quot;#,##0"/>
    <numFmt numFmtId="165" formatCode="&quot;R&quot;#,##0.00"/>
    <numFmt numFmtId="166" formatCode="0.0%"/>
  </numFmts>
  <fonts count="21" x14ac:knownFonts="1">
    <font>
      <sz val="11"/>
      <color theme="1"/>
      <name val="Calibri"/>
      <family val="2"/>
      <scheme val="minor"/>
    </font>
    <font>
      <b/>
      <sz val="11"/>
      <color rgb="FF000000"/>
      <name val="Arial Narrow"/>
      <family val="2"/>
    </font>
    <font>
      <sz val="11"/>
      <color rgb="FF000000"/>
      <name val="Arial Narrow"/>
      <family val="2"/>
    </font>
    <font>
      <sz val="11"/>
      <color theme="1"/>
      <name val="Arial Narrow"/>
      <family val="2"/>
    </font>
    <font>
      <b/>
      <sz val="11"/>
      <color theme="1"/>
      <name val="Arial Narrow"/>
      <family val="2"/>
    </font>
    <font>
      <sz val="11"/>
      <color theme="1"/>
      <name val="Calibri"/>
      <family val="2"/>
      <scheme val="minor"/>
    </font>
    <font>
      <b/>
      <sz val="24"/>
      <color theme="1"/>
      <name val="Arial Narrow"/>
      <family val="2"/>
    </font>
    <font>
      <b/>
      <sz val="18"/>
      <color rgb="FF4F81BD"/>
      <name val="Bernard MT Condensed"/>
      <family val="1"/>
    </font>
    <font>
      <sz val="11"/>
      <color theme="1"/>
      <name val="Bernard MT Condensed"/>
      <family val="1"/>
    </font>
    <font>
      <b/>
      <sz val="26"/>
      <color rgb="FF4F81BD"/>
      <name val="Arial Narrow"/>
      <family val="2"/>
    </font>
    <font>
      <b/>
      <u/>
      <sz val="11"/>
      <color theme="1"/>
      <name val="Arial Narrow"/>
      <family val="2"/>
    </font>
    <font>
      <sz val="11"/>
      <color rgb="FFFF0000"/>
      <name val="Arial Narrow"/>
      <family val="2"/>
    </font>
    <font>
      <sz val="11"/>
      <name val="Arial Narrow"/>
      <family val="2"/>
    </font>
    <font>
      <b/>
      <sz val="11"/>
      <name val="Arial Narrow"/>
      <family val="2"/>
    </font>
    <font>
      <b/>
      <sz val="10"/>
      <color theme="1"/>
      <name val="Arial Narrow"/>
      <family val="2"/>
    </font>
    <font>
      <sz val="10"/>
      <color theme="1"/>
      <name val="Arial Narrow"/>
      <family val="2"/>
    </font>
    <font>
      <b/>
      <sz val="10"/>
      <color rgb="FF000000"/>
      <name val="Arial Narrow"/>
      <family val="2"/>
    </font>
    <font>
      <b/>
      <sz val="10"/>
      <color theme="1"/>
      <name val="Calibri"/>
      <family val="2"/>
      <scheme val="minor"/>
    </font>
    <font>
      <sz val="10"/>
      <color theme="1"/>
      <name val="Calibri"/>
      <family val="2"/>
      <scheme val="minor"/>
    </font>
    <font>
      <sz val="10"/>
      <color rgb="FF000000"/>
      <name val="Arial Narrow"/>
      <family val="2"/>
    </font>
    <font>
      <sz val="10"/>
      <name val="Arial Narrow"/>
      <family val="2"/>
    </font>
  </fonts>
  <fills count="9">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80E33D"/>
        <bgColor indexed="64"/>
      </patternFill>
    </fill>
    <fill>
      <patternFill patternType="solid">
        <fgColor rgb="FF63DF41"/>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262">
    <xf numFmtId="0" fontId="0" fillId="0" borderId="0" xfId="0"/>
    <xf numFmtId="0" fontId="3" fillId="0" borderId="0" xfId="0" applyFont="1"/>
    <xf numFmtId="0" fontId="0" fillId="0" borderId="0" xfId="0" applyBorder="1"/>
    <xf numFmtId="0" fontId="8" fillId="0" borderId="0" xfId="0" applyFont="1" applyBorder="1" applyAlignment="1">
      <alignment horizontal="center" vertical="center"/>
    </xf>
    <xf numFmtId="0" fontId="11" fillId="0" borderId="0" xfId="0" applyFont="1"/>
    <xf numFmtId="0" fontId="4" fillId="7" borderId="12" xfId="0" applyNumberFormat="1" applyFont="1" applyFill="1" applyBorder="1" applyAlignment="1">
      <alignment horizontal="justify" vertical="center" wrapText="1"/>
    </xf>
    <xf numFmtId="0" fontId="4" fillId="7" borderId="13" xfId="0" applyNumberFormat="1" applyFont="1" applyFill="1" applyBorder="1" applyAlignment="1">
      <alignment horizontal="justify" vertical="center" wrapText="1"/>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justify" vertical="center" wrapText="1"/>
    </xf>
    <xf numFmtId="0" fontId="12" fillId="0" borderId="12" xfId="0" applyNumberFormat="1" applyFont="1" applyBorder="1" applyAlignment="1">
      <alignment horizontal="center" vertical="center" wrapText="1"/>
    </xf>
    <xf numFmtId="0" fontId="12" fillId="6" borderId="12" xfId="0" applyNumberFormat="1" applyFont="1" applyFill="1" applyBorder="1" applyAlignment="1">
      <alignment horizontal="center" vertical="center" wrapText="1"/>
    </xf>
    <xf numFmtId="9" fontId="12" fillId="0" borderId="12" xfId="1" applyNumberFormat="1" applyFont="1" applyBorder="1" applyAlignment="1">
      <alignment horizontal="center" vertical="center" wrapText="1"/>
    </xf>
    <xf numFmtId="9" fontId="12" fillId="6" borderId="12" xfId="1" applyNumberFormat="1" applyFont="1" applyFill="1" applyBorder="1" applyAlignment="1">
      <alignment horizontal="center" vertical="center" wrapText="1"/>
    </xf>
    <xf numFmtId="0" fontId="3" fillId="0" borderId="14" xfId="0" applyNumberFormat="1" applyFont="1" applyBorder="1" applyAlignment="1">
      <alignment horizontal="justify" vertical="center" wrapText="1"/>
    </xf>
    <xf numFmtId="0" fontId="4" fillId="5" borderId="15" xfId="0" applyNumberFormat="1" applyFont="1" applyFill="1" applyBorder="1" applyAlignment="1">
      <alignment horizontal="center" vertical="center" wrapText="1"/>
    </xf>
    <xf numFmtId="0" fontId="4" fillId="8" borderId="1" xfId="0" applyNumberFormat="1" applyFont="1" applyFill="1" applyBorder="1" applyAlignment="1">
      <alignment horizontal="justify" vertical="center" wrapText="1"/>
    </xf>
    <xf numFmtId="0" fontId="13" fillId="8" borderId="1" xfId="0" applyFont="1" applyFill="1" applyBorder="1" applyAlignment="1">
      <alignment horizontal="center" vertical="center" wrapText="1" readingOrder="1"/>
    </xf>
    <xf numFmtId="0" fontId="2" fillId="0" borderId="1" xfId="0" applyFont="1" applyFill="1" applyBorder="1" applyAlignment="1">
      <alignment horizontal="center" vertical="center" wrapText="1" readingOrder="1"/>
    </xf>
    <xf numFmtId="0" fontId="12" fillId="0" borderId="0" xfId="0" applyFont="1" applyBorder="1" applyAlignment="1">
      <alignment vertical="center"/>
    </xf>
    <xf numFmtId="0" fontId="13" fillId="0" borderId="1" xfId="0" applyFont="1" applyFill="1" applyBorder="1" applyAlignment="1">
      <alignment horizontal="center" vertical="center" wrapText="1" readingOrder="1"/>
    </xf>
    <xf numFmtId="0" fontId="13" fillId="5" borderId="1" xfId="0" applyFont="1" applyFill="1" applyBorder="1" applyAlignment="1">
      <alignment horizontal="center" vertical="center" wrapText="1" readingOrder="1"/>
    </xf>
    <xf numFmtId="0" fontId="1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readingOrder="1"/>
    </xf>
    <xf numFmtId="0" fontId="15" fillId="0" borderId="0" xfId="0" applyFont="1" applyAlignment="1">
      <alignment horizontal="center" vertical="center"/>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9" fontId="15" fillId="0" borderId="4" xfId="0" applyNumberFormat="1" applyFont="1" applyBorder="1" applyAlignment="1">
      <alignment horizontal="center" vertical="center"/>
    </xf>
    <xf numFmtId="9" fontId="15" fillId="0" borderId="4" xfId="0" applyNumberFormat="1" applyFont="1" applyFill="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0" borderId="1" xfId="0" applyNumberFormat="1" applyFont="1" applyBorder="1" applyAlignment="1">
      <alignment horizontal="center" vertical="center"/>
    </xf>
    <xf numFmtId="9" fontId="15" fillId="0" borderId="1" xfId="0" applyNumberFormat="1" applyFont="1" applyBorder="1" applyAlignment="1">
      <alignment horizontal="center" vertical="center" wrapText="1"/>
    </xf>
    <xf numFmtId="9" fontId="15"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5" fillId="0" borderId="6" xfId="0" applyNumberFormat="1" applyFont="1" applyBorder="1" applyAlignment="1">
      <alignment horizontal="center" vertical="center" wrapText="1"/>
    </xf>
    <xf numFmtId="0" fontId="15" fillId="5" borderId="0" xfId="0" applyFont="1" applyFill="1" applyAlignment="1">
      <alignment horizontal="center" vertical="center"/>
    </xf>
    <xf numFmtId="166" fontId="15" fillId="0" borderId="1" xfId="0" applyNumberFormat="1" applyFont="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vertical="center" wrapText="1"/>
    </xf>
    <xf numFmtId="0" fontId="18" fillId="0" borderId="0" xfId="0" applyFont="1" applyAlignment="1">
      <alignment horizontal="center" wrapText="1"/>
    </xf>
    <xf numFmtId="3" fontId="19" fillId="3"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9" fontId="19"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9" fillId="0" borderId="1" xfId="0" applyFont="1" applyBorder="1" applyAlignment="1">
      <alignment horizontal="center" vertical="center"/>
    </xf>
    <xf numFmtId="0" fontId="18" fillId="0" borderId="0" xfId="0" applyFont="1" applyAlignment="1">
      <alignment horizontal="center" vertical="center"/>
    </xf>
    <xf numFmtId="3"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9" fontId="15" fillId="0"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9" fontId="4" fillId="5" borderId="15" xfId="1"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2" xfId="0" quotePrefix="1"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2" xfId="0" applyFont="1" applyBorder="1" applyAlignment="1">
      <alignment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3" fontId="15" fillId="0" borderId="2" xfId="0" applyNumberFormat="1" applyFont="1" applyBorder="1" applyAlignment="1">
      <alignment horizontal="center" vertical="center" wrapText="1"/>
    </xf>
    <xf numFmtId="0" fontId="17" fillId="0" borderId="0" xfId="0" applyFont="1" applyAlignment="1">
      <alignment horizontal="center" wrapText="1"/>
    </xf>
    <xf numFmtId="0" fontId="15" fillId="0" borderId="9" xfId="0" applyFont="1" applyBorder="1" applyAlignment="1">
      <alignment vertical="center" wrapText="1"/>
    </xf>
    <xf numFmtId="0" fontId="15" fillId="0" borderId="3" xfId="0" applyFont="1" applyBorder="1" applyAlignment="1">
      <alignment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horizontal="center" vertical="center" wrapText="1"/>
    </xf>
    <xf numFmtId="0" fontId="20" fillId="0" borderId="1" xfId="0" applyFont="1" applyBorder="1" applyAlignment="1">
      <alignment horizontal="center" vertical="center"/>
    </xf>
    <xf numFmtId="9" fontId="15" fillId="6" borderId="1" xfId="0" applyNumberFormat="1" applyFont="1" applyFill="1" applyBorder="1" applyAlignment="1">
      <alignment horizontal="center" vertical="center" wrapText="1"/>
    </xf>
    <xf numFmtId="9" fontId="1" fillId="5" borderId="1" xfId="0" applyNumberFormat="1" applyFont="1" applyFill="1" applyBorder="1" applyAlignment="1">
      <alignment horizontal="center" vertical="center" wrapText="1" readingOrder="1"/>
    </xf>
    <xf numFmtId="0" fontId="16"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xf>
    <xf numFmtId="0" fontId="15" fillId="4" borderId="0" xfId="0" applyFont="1" applyFill="1" applyAlignment="1">
      <alignment horizontal="center" vertical="center"/>
    </xf>
    <xf numFmtId="3" fontId="15" fillId="6"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0" xfId="0" applyFont="1" applyAlignment="1">
      <alignment horizontal="center" vertical="center"/>
    </xf>
    <xf numFmtId="3" fontId="15" fillId="0" borderId="2"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15" fillId="6" borderId="2" xfId="0" applyNumberFormat="1" applyFont="1" applyFill="1" applyBorder="1" applyAlignment="1">
      <alignment horizontal="center" vertical="center" wrapText="1"/>
    </xf>
    <xf numFmtId="9" fontId="20" fillId="0" borderId="10" xfId="0" applyNumberFormat="1" applyFont="1" applyBorder="1" applyAlignment="1">
      <alignment horizontal="center" vertical="center" wrapText="1"/>
    </xf>
    <xf numFmtId="0" fontId="20" fillId="6" borderId="1" xfId="0" applyFont="1" applyFill="1" applyBorder="1" applyAlignment="1">
      <alignment horizontal="center" vertical="center" wrapText="1"/>
    </xf>
    <xf numFmtId="165" fontId="15" fillId="6" borderId="6" xfId="0" applyNumberFormat="1" applyFont="1" applyFill="1" applyBorder="1" applyAlignment="1">
      <alignment horizontal="center" vertical="center" wrapText="1"/>
    </xf>
    <xf numFmtId="0" fontId="19" fillId="0" borderId="20" xfId="0" applyFont="1" applyBorder="1" applyAlignment="1">
      <alignment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0" borderId="9"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vertical="center" wrapText="1"/>
    </xf>
    <xf numFmtId="0" fontId="3" fillId="0" borderId="0" xfId="0" applyFont="1" applyAlignment="1">
      <alignment horizontal="center"/>
    </xf>
    <xf numFmtId="0" fontId="3" fillId="0" borderId="1" xfId="0" applyFont="1" applyBorder="1" applyAlignment="1">
      <alignment horizontal="center" vertical="center"/>
    </xf>
    <xf numFmtId="0" fontId="3" fillId="0" borderId="18" xfId="0" applyFont="1" applyBorder="1" applyAlignment="1">
      <alignment horizont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9" fontId="20" fillId="0"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left" vertical="center" wrapText="1"/>
    </xf>
    <xf numFmtId="0" fontId="20" fillId="0" borderId="1" xfId="0" applyFont="1" applyBorder="1" applyAlignment="1">
      <alignment horizontal="center" vertical="top"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3" fontId="18" fillId="0" borderId="0" xfId="0" applyNumberFormat="1" applyFont="1" applyAlignment="1">
      <alignment horizontal="center" vertical="center"/>
    </xf>
    <xf numFmtId="4" fontId="18" fillId="0" borderId="0" xfId="0" applyNumberFormat="1" applyFont="1" applyAlignment="1">
      <alignment horizontal="center" vertical="center"/>
    </xf>
    <xf numFmtId="2" fontId="15" fillId="0" borderId="2" xfId="0" applyNumberFormat="1" applyFont="1" applyBorder="1" applyAlignment="1">
      <alignment horizontal="center" vertical="center" wrapText="1"/>
    </xf>
    <xf numFmtId="2" fontId="15" fillId="6" borderId="2" xfId="0" applyNumberFormat="1" applyFont="1" applyFill="1" applyBorder="1" applyAlignment="1">
      <alignment horizontal="center" vertical="center" wrapText="1"/>
    </xf>
    <xf numFmtId="2" fontId="15" fillId="0" borderId="29"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43" fontId="15" fillId="0" borderId="2" xfId="2" applyFont="1" applyBorder="1" applyAlignment="1">
      <alignment horizontal="center" vertical="center" wrapText="1"/>
    </xf>
    <xf numFmtId="43" fontId="15" fillId="0" borderId="29" xfId="2" applyFont="1" applyBorder="1" applyAlignment="1">
      <alignment horizontal="center" vertical="center" wrapText="1"/>
    </xf>
    <xf numFmtId="43" fontId="15" fillId="0" borderId="16" xfId="2" applyFont="1" applyFill="1" applyBorder="1" applyAlignment="1">
      <alignment horizontal="center" vertical="center" wrapText="1"/>
    </xf>
    <xf numFmtId="43" fontId="15" fillId="0" borderId="1" xfId="2"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0" xfId="0" applyFont="1" applyBorder="1" applyAlignment="1">
      <alignment vertical="center" wrapText="1"/>
    </xf>
    <xf numFmtId="2" fontId="15" fillId="0" borderId="30"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Alignment="1">
      <alignment horizontal="center"/>
    </xf>
    <xf numFmtId="0" fontId="15" fillId="0" borderId="1" xfId="0" applyFont="1" applyBorder="1" applyAlignment="1">
      <alignment horizontal="center" vertical="center" wrapText="1"/>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9" fillId="0" borderId="0" xfId="0" applyFont="1" applyBorder="1" applyAlignment="1">
      <alignment horizontal="center" wrapText="1"/>
    </xf>
    <xf numFmtId="0" fontId="7"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horizontal="center"/>
    </xf>
    <xf numFmtId="0" fontId="10" fillId="0" borderId="0" xfId="0" applyFont="1" applyAlignment="1">
      <alignment horizontal="center" vertical="center"/>
    </xf>
    <xf numFmtId="0" fontId="12" fillId="0" borderId="1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16" fillId="2"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0" xfId="0" applyFont="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7" fillId="4" borderId="0" xfId="0" applyFont="1" applyFill="1" applyAlignment="1">
      <alignment horizontal="center" wrapText="1"/>
    </xf>
    <xf numFmtId="0" fontId="4"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4" fillId="5" borderId="0" xfId="0" applyFont="1" applyFill="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xf>
    <xf numFmtId="0" fontId="4" fillId="0" borderId="19" xfId="0"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63D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455082</xdr:colOff>
      <xdr:row>3</xdr:row>
      <xdr:rowOff>63500</xdr:rowOff>
    </xdr:from>
    <xdr:to>
      <xdr:col>7</xdr:col>
      <xdr:colOff>604307</xdr:colOff>
      <xdr:row>20</xdr:row>
      <xdr:rowOff>11642</xdr:rowOff>
    </xdr:to>
    <xdr:grpSp>
      <xdr:nvGrpSpPr>
        <xdr:cNvPr id="2" name="Group 1"/>
        <xdr:cNvGrpSpPr>
          <a:grpSpLocks/>
        </xdr:cNvGrpSpPr>
      </xdr:nvGrpSpPr>
      <xdr:grpSpPr bwMode="auto">
        <a:xfrm>
          <a:off x="1682749" y="825500"/>
          <a:ext cx="3218391" cy="3186642"/>
          <a:chOff x="1002" y="540"/>
          <a:chExt cx="6510" cy="9000"/>
        </a:xfrm>
      </xdr:grpSpPr>
      <xdr:pic>
        <xdr:nvPicPr>
          <xdr:cNvPr id="3"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002" y="540"/>
            <a:ext cx="6510" cy="9000"/>
          </a:xfrm>
          <a:prstGeom prst="rect">
            <a:avLst/>
          </a:prstGeom>
          <a:noFill/>
        </xdr:spPr>
      </xdr:pic>
      <xdr:sp macro="" textlink="">
        <xdr:nvSpPr>
          <xdr:cNvPr id="4" name="WordArt 3"/>
          <xdr:cNvSpPr>
            <a:spLocks noChangeArrowheads="1" noChangeShapeType="1" noTextEdit="1"/>
          </xdr:cNvSpPr>
        </xdr:nvSpPr>
        <xdr:spPr bwMode="auto">
          <a:xfrm>
            <a:off x="2541" y="7560"/>
            <a:ext cx="3417" cy="1620"/>
          </a:xfrm>
          <a:prstGeom prst="rect">
            <a:avLst/>
          </a:prstGeom>
        </xdr:spPr>
        <xdr:txBody>
          <a:bodyPr wrap="none" fromWordArt="1">
            <a:prstTxWarp prst="textArchDown">
              <a:avLst>
                <a:gd name="adj" fmla="val 0"/>
              </a:avLst>
            </a:prstTxWarp>
          </a:bodyPr>
          <a:lstStyle/>
          <a:p>
            <a:pPr algn="ctr" rtl="0"/>
            <a:r>
              <a:rPr lang="en-US" sz="3600" kern="10" spc="0">
                <a:ln w="9525">
                  <a:solidFill>
                    <a:srgbClr val="333300"/>
                  </a:solidFill>
                  <a:round/>
                  <a:headEnd/>
                  <a:tailEnd/>
                </a:ln>
                <a:solidFill>
                  <a:srgbClr val="006600"/>
                </a:solidFill>
                <a:effectLst/>
                <a:latin typeface="Times New Roman"/>
                <a:cs typeface="Times New Roman"/>
              </a:rPr>
              <a:t>A  RE  BELEGANENG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V31"/>
  <sheetViews>
    <sheetView view="pageBreakPreview" topLeftCell="A5" zoomScale="90" zoomScaleNormal="100" zoomScaleSheetLayoutView="90" workbookViewId="0">
      <selection activeCell="J11" sqref="J11"/>
    </sheetView>
  </sheetViews>
  <sheetFormatPr defaultColWidth="9.140625" defaultRowHeight="15" x14ac:dyDescent="0.25"/>
  <cols>
    <col min="1" max="8" width="9.140625" style="2"/>
    <col min="9" max="9" width="11.28515625" style="2" customWidth="1"/>
    <col min="10" max="10" width="18.28515625" style="2" customWidth="1"/>
    <col min="11" max="13" width="9.140625" style="2" hidden="1" customWidth="1"/>
    <col min="14" max="14" width="9.140625" style="2"/>
    <col min="15" max="15" width="8.5703125" style="2" customWidth="1"/>
    <col min="16" max="16" width="9.140625" style="2" hidden="1" customWidth="1"/>
    <col min="17" max="17" width="0.85546875" style="2" hidden="1" customWidth="1"/>
    <col min="18" max="22" width="9.140625" style="2" hidden="1" customWidth="1"/>
    <col min="23" max="16384" width="9.140625" style="2"/>
  </cols>
  <sheetData>
    <row r="2" spans="1:11" ht="30" x14ac:dyDescent="0.4">
      <c r="A2" s="207" t="s">
        <v>43</v>
      </c>
      <c r="B2" s="207"/>
      <c r="C2" s="207"/>
      <c r="D2" s="207"/>
      <c r="E2" s="207"/>
      <c r="F2" s="207"/>
      <c r="G2" s="207"/>
      <c r="H2" s="207"/>
      <c r="I2" s="207"/>
      <c r="J2" s="207"/>
      <c r="K2" s="207"/>
    </row>
    <row r="22" spans="1:15" ht="33.75" x14ac:dyDescent="0.5">
      <c r="A22" s="204" t="s">
        <v>314</v>
      </c>
      <c r="B22" s="204"/>
      <c r="C22" s="204"/>
      <c r="D22" s="204"/>
      <c r="E22" s="204"/>
      <c r="F22" s="204"/>
      <c r="G22" s="204"/>
      <c r="H22" s="204"/>
      <c r="I22" s="204"/>
      <c r="J22" s="204"/>
      <c r="K22" s="204"/>
      <c r="L22" s="204"/>
      <c r="M22" s="204"/>
    </row>
    <row r="23" spans="1:15" ht="22.5" x14ac:dyDescent="0.25">
      <c r="A23" s="205"/>
      <c r="B23" s="205"/>
      <c r="C23" s="205"/>
      <c r="D23" s="205"/>
      <c r="E23" s="205"/>
      <c r="F23" s="205"/>
      <c r="G23" s="205"/>
      <c r="H23" s="205"/>
      <c r="I23" s="205"/>
      <c r="J23" s="3"/>
    </row>
    <row r="31" spans="1:15" x14ac:dyDescent="0.25">
      <c r="M31" s="206"/>
      <c r="N31" s="206"/>
      <c r="O31" s="206"/>
    </row>
  </sheetData>
  <mergeCells count="4">
    <mergeCell ref="A22:M22"/>
    <mergeCell ref="A23:I23"/>
    <mergeCell ref="M31:O31"/>
    <mergeCell ref="A2:K2"/>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topLeftCell="A22" zoomScaleNormal="100" zoomScaleSheetLayoutView="100" workbookViewId="0">
      <selection activeCell="I23" sqref="I23"/>
    </sheetView>
  </sheetViews>
  <sheetFormatPr defaultColWidth="9.140625" defaultRowHeight="16.5" x14ac:dyDescent="0.3"/>
  <cols>
    <col min="1" max="1" width="11.85546875" style="137" customWidth="1"/>
    <col min="2" max="2" width="16" style="137" customWidth="1"/>
    <col min="3" max="3" width="12.5703125" style="137" customWidth="1"/>
    <col min="4" max="4" width="11.85546875" style="137" customWidth="1"/>
    <col min="5" max="5" width="12.7109375" style="137" customWidth="1"/>
    <col min="6" max="6" width="13.7109375" style="137" customWidth="1"/>
    <col min="7" max="7" width="16.85546875" style="137" customWidth="1"/>
    <col min="8" max="8" width="13.7109375" style="137" customWidth="1"/>
    <col min="9" max="9" width="12" style="137" customWidth="1"/>
    <col min="10" max="10" width="11.7109375" style="137" customWidth="1"/>
    <col min="11" max="11" width="11.5703125" style="137" customWidth="1"/>
    <col min="12" max="16384" width="9.140625" style="137"/>
  </cols>
  <sheetData>
    <row r="1" spans="1:11" ht="20.25" customHeight="1" x14ac:dyDescent="0.3">
      <c r="A1" s="253" t="s">
        <v>144</v>
      </c>
      <c r="B1" s="253"/>
      <c r="C1" s="253"/>
      <c r="D1" s="253"/>
      <c r="E1" s="253"/>
      <c r="F1" s="253"/>
      <c r="G1" s="253"/>
      <c r="H1" s="253"/>
      <c r="I1" s="253"/>
      <c r="J1" s="253"/>
      <c r="K1" s="253"/>
    </row>
    <row r="3" spans="1:11" x14ac:dyDescent="0.3">
      <c r="A3" s="248" t="s">
        <v>125</v>
      </c>
      <c r="B3" s="248"/>
      <c r="C3" s="248"/>
      <c r="D3" s="248"/>
      <c r="E3" s="248"/>
      <c r="F3" s="248"/>
      <c r="G3" s="248"/>
      <c r="H3" s="248"/>
      <c r="I3" s="248"/>
      <c r="J3" s="248"/>
    </row>
    <row r="4" spans="1:11" ht="17.25" thickBot="1" x14ac:dyDescent="0.35">
      <c r="A4" s="250" t="s">
        <v>136</v>
      </c>
      <c r="B4" s="250"/>
      <c r="C4" s="250"/>
      <c r="D4" s="250"/>
      <c r="E4" s="250"/>
      <c r="F4" s="250"/>
      <c r="G4" s="250"/>
      <c r="H4" s="250"/>
      <c r="I4" s="250"/>
      <c r="J4" s="250"/>
    </row>
    <row r="5" spans="1:11" ht="18" customHeight="1" thickBot="1" x14ac:dyDescent="0.35">
      <c r="A5" s="251" t="s">
        <v>0</v>
      </c>
      <c r="B5" s="251" t="s">
        <v>38</v>
      </c>
      <c r="C5" s="251" t="s">
        <v>2</v>
      </c>
      <c r="D5" s="251" t="s">
        <v>31</v>
      </c>
      <c r="E5" s="251" t="s">
        <v>171</v>
      </c>
      <c r="F5" s="255" t="s">
        <v>170</v>
      </c>
      <c r="G5" s="256"/>
      <c r="H5" s="256"/>
      <c r="I5" s="256"/>
      <c r="J5" s="257" t="s">
        <v>3</v>
      </c>
      <c r="K5" s="257" t="s">
        <v>61</v>
      </c>
    </row>
    <row r="6" spans="1:11" ht="35.25" customHeight="1" thickBot="1" x14ac:dyDescent="0.35">
      <c r="A6" s="254"/>
      <c r="B6" s="254"/>
      <c r="C6" s="254"/>
      <c r="D6" s="254"/>
      <c r="E6" s="254"/>
      <c r="F6" s="185" t="s">
        <v>316</v>
      </c>
      <c r="G6" s="140" t="s">
        <v>40</v>
      </c>
      <c r="H6" s="140" t="s">
        <v>41</v>
      </c>
      <c r="I6" s="140" t="s">
        <v>197</v>
      </c>
      <c r="J6" s="257"/>
      <c r="K6" s="257"/>
    </row>
    <row r="7" spans="1:11" ht="231.75" customHeight="1" thickBot="1" x14ac:dyDescent="0.35">
      <c r="A7" s="141" t="s">
        <v>39</v>
      </c>
      <c r="B7" s="141" t="s">
        <v>253</v>
      </c>
      <c r="C7" s="141" t="s">
        <v>25</v>
      </c>
      <c r="D7" s="141"/>
      <c r="E7" s="138">
        <v>4</v>
      </c>
      <c r="F7" s="138" t="s">
        <v>5</v>
      </c>
      <c r="G7" s="138" t="s">
        <v>5</v>
      </c>
      <c r="H7" s="138" t="s">
        <v>5</v>
      </c>
      <c r="I7" s="138" t="s">
        <v>5</v>
      </c>
      <c r="J7" s="138" t="s">
        <v>5</v>
      </c>
      <c r="K7" s="138" t="s">
        <v>5</v>
      </c>
    </row>
    <row r="9" spans="1:11" x14ac:dyDescent="0.3">
      <c r="A9" s="248" t="s">
        <v>9</v>
      </c>
      <c r="B9" s="248"/>
      <c r="C9" s="248"/>
      <c r="D9" s="248"/>
      <c r="E9" s="248"/>
      <c r="F9" s="248"/>
      <c r="G9" s="248"/>
      <c r="H9" s="248"/>
      <c r="I9" s="248"/>
      <c r="J9" s="248"/>
    </row>
    <row r="10" spans="1:11" ht="17.25" thickBot="1" x14ac:dyDescent="0.35">
      <c r="A10" s="249" t="s">
        <v>101</v>
      </c>
      <c r="B10" s="249"/>
      <c r="C10" s="249"/>
      <c r="D10" s="249"/>
      <c r="E10" s="249"/>
      <c r="F10" s="249"/>
      <c r="G10" s="249"/>
      <c r="H10" s="249"/>
      <c r="I10" s="249"/>
      <c r="J10" s="250"/>
    </row>
    <row r="11" spans="1:11" ht="22.5" customHeight="1" thickBot="1" x14ac:dyDescent="0.35">
      <c r="A11" s="251" t="s">
        <v>0</v>
      </c>
      <c r="B11" s="251" t="s">
        <v>38</v>
      </c>
      <c r="C11" s="251" t="s">
        <v>2</v>
      </c>
      <c r="D11" s="251" t="s">
        <v>31</v>
      </c>
      <c r="E11" s="251" t="s">
        <v>171</v>
      </c>
      <c r="F11" s="255" t="s">
        <v>170</v>
      </c>
      <c r="G11" s="256"/>
      <c r="H11" s="256"/>
      <c r="I11" s="256"/>
      <c r="J11" s="257" t="s">
        <v>3</v>
      </c>
      <c r="K11" s="257" t="s">
        <v>61</v>
      </c>
    </row>
    <row r="12" spans="1:11" ht="34.5" customHeight="1" thickBot="1" x14ac:dyDescent="0.35">
      <c r="A12" s="252"/>
      <c r="B12" s="252"/>
      <c r="C12" s="252"/>
      <c r="D12" s="252"/>
      <c r="E12" s="252"/>
      <c r="F12" s="186" t="s">
        <v>316</v>
      </c>
      <c r="G12" s="143" t="s">
        <v>40</v>
      </c>
      <c r="H12" s="143" t="s">
        <v>41</v>
      </c>
      <c r="I12" s="143" t="s">
        <v>197</v>
      </c>
      <c r="J12" s="251"/>
      <c r="K12" s="251"/>
    </row>
    <row r="13" spans="1:11" ht="156" customHeight="1" thickBot="1" x14ac:dyDescent="0.35">
      <c r="A13" s="258" t="s">
        <v>145</v>
      </c>
      <c r="B13" s="141" t="s">
        <v>87</v>
      </c>
      <c r="C13" s="141" t="s">
        <v>5</v>
      </c>
      <c r="D13" s="141"/>
      <c r="E13" s="138">
        <v>3</v>
      </c>
      <c r="F13" s="141" t="s">
        <v>362</v>
      </c>
      <c r="G13" s="141" t="s">
        <v>451</v>
      </c>
      <c r="H13" s="141" t="s">
        <v>452</v>
      </c>
      <c r="I13" s="189" t="s">
        <v>412</v>
      </c>
      <c r="J13" s="141" t="s">
        <v>112</v>
      </c>
      <c r="K13" s="138" t="s">
        <v>429</v>
      </c>
    </row>
    <row r="14" spans="1:11" ht="54" customHeight="1" thickBot="1" x14ac:dyDescent="0.35">
      <c r="A14" s="259"/>
      <c r="B14" s="141" t="s">
        <v>254</v>
      </c>
      <c r="C14" s="144">
        <v>1000000</v>
      </c>
      <c r="D14" s="141"/>
      <c r="E14" s="138">
        <v>3</v>
      </c>
      <c r="F14" s="141" t="s">
        <v>5</v>
      </c>
      <c r="G14" s="141" t="s">
        <v>5</v>
      </c>
      <c r="H14" s="141" t="s">
        <v>5</v>
      </c>
      <c r="I14" s="141" t="s">
        <v>5</v>
      </c>
      <c r="J14" s="141" t="s">
        <v>5</v>
      </c>
      <c r="K14" s="141" t="s">
        <v>5</v>
      </c>
    </row>
    <row r="15" spans="1:11" ht="57.6" customHeight="1" thickBot="1" x14ac:dyDescent="0.35">
      <c r="A15" s="141" t="s">
        <v>301</v>
      </c>
      <c r="B15" s="141" t="s">
        <v>255</v>
      </c>
      <c r="C15" s="144">
        <v>623400</v>
      </c>
      <c r="D15" s="153"/>
      <c r="E15" s="138">
        <v>2</v>
      </c>
      <c r="F15" s="141" t="s">
        <v>5</v>
      </c>
      <c r="G15" s="141" t="s">
        <v>5</v>
      </c>
      <c r="H15" s="141" t="s">
        <v>5</v>
      </c>
      <c r="I15" s="141" t="s">
        <v>5</v>
      </c>
      <c r="J15" s="141" t="s">
        <v>5</v>
      </c>
      <c r="K15" s="141" t="s">
        <v>5</v>
      </c>
    </row>
    <row r="16" spans="1:11" ht="66.599999999999994" customHeight="1" thickBot="1" x14ac:dyDescent="0.35">
      <c r="A16" s="141" t="s">
        <v>256</v>
      </c>
      <c r="B16" s="141" t="s">
        <v>257</v>
      </c>
      <c r="C16" s="144">
        <v>207800</v>
      </c>
      <c r="D16" s="153"/>
      <c r="E16" s="138">
        <v>2</v>
      </c>
      <c r="F16" s="141" t="s">
        <v>5</v>
      </c>
      <c r="G16" s="141" t="s">
        <v>5</v>
      </c>
      <c r="H16" s="141" t="s">
        <v>5</v>
      </c>
      <c r="I16" s="141" t="s">
        <v>5</v>
      </c>
      <c r="J16" s="141" t="s">
        <v>5</v>
      </c>
      <c r="K16" s="141" t="s">
        <v>5</v>
      </c>
    </row>
    <row r="17" spans="1:11" ht="63" customHeight="1" thickBot="1" x14ac:dyDescent="0.35">
      <c r="A17" s="141" t="s">
        <v>88</v>
      </c>
      <c r="B17" s="141" t="s">
        <v>89</v>
      </c>
      <c r="C17" s="144" t="s">
        <v>5</v>
      </c>
      <c r="D17" s="144"/>
      <c r="E17" s="138">
        <v>2</v>
      </c>
      <c r="F17" s="141" t="s">
        <v>5</v>
      </c>
      <c r="G17" s="141" t="s">
        <v>5</v>
      </c>
      <c r="H17" s="141" t="s">
        <v>5</v>
      </c>
      <c r="I17" s="141" t="s">
        <v>5</v>
      </c>
      <c r="J17" s="141" t="s">
        <v>5</v>
      </c>
      <c r="K17" s="141" t="s">
        <v>5</v>
      </c>
    </row>
    <row r="18" spans="1:11" ht="60.6" customHeight="1" thickBot="1" x14ac:dyDescent="0.35">
      <c r="A18" s="141" t="s">
        <v>146</v>
      </c>
      <c r="B18" s="141" t="s">
        <v>258</v>
      </c>
      <c r="C18" s="141" t="s">
        <v>7</v>
      </c>
      <c r="D18" s="141"/>
      <c r="E18" s="141">
        <v>1</v>
      </c>
      <c r="F18" s="141" t="s">
        <v>5</v>
      </c>
      <c r="G18" s="141" t="s">
        <v>5</v>
      </c>
      <c r="H18" s="141" t="s">
        <v>5</v>
      </c>
      <c r="I18" s="141" t="s">
        <v>5</v>
      </c>
      <c r="J18" s="141" t="s">
        <v>5</v>
      </c>
      <c r="K18" s="141" t="s">
        <v>5</v>
      </c>
    </row>
    <row r="19" spans="1:11" ht="98.25" customHeight="1" thickBot="1" x14ac:dyDescent="0.35">
      <c r="A19" s="258" t="s">
        <v>147</v>
      </c>
      <c r="B19" s="141" t="s">
        <v>148</v>
      </c>
      <c r="C19" s="144" t="s">
        <v>81</v>
      </c>
      <c r="D19" s="144"/>
      <c r="E19" s="145">
        <v>10000</v>
      </c>
      <c r="F19" s="141" t="s">
        <v>363</v>
      </c>
      <c r="G19" s="141" t="s">
        <v>413</v>
      </c>
      <c r="H19" s="141" t="s">
        <v>386</v>
      </c>
      <c r="I19" s="141" t="s">
        <v>386</v>
      </c>
      <c r="J19" s="141" t="s">
        <v>149</v>
      </c>
      <c r="K19" s="141" t="s">
        <v>387</v>
      </c>
    </row>
    <row r="20" spans="1:11" ht="60.75" customHeight="1" thickBot="1" x14ac:dyDescent="0.35">
      <c r="A20" s="259"/>
      <c r="B20" s="141" t="s">
        <v>302</v>
      </c>
      <c r="C20" s="144" t="s">
        <v>8</v>
      </c>
      <c r="D20" s="144"/>
      <c r="E20" s="146">
        <v>0</v>
      </c>
      <c r="F20" s="141" t="s">
        <v>5</v>
      </c>
      <c r="G20" s="141" t="s">
        <v>5</v>
      </c>
      <c r="H20" s="141" t="s">
        <v>5</v>
      </c>
      <c r="I20" s="141" t="s">
        <v>5</v>
      </c>
      <c r="J20" s="141" t="s">
        <v>5</v>
      </c>
      <c r="K20" s="141" t="s">
        <v>5</v>
      </c>
    </row>
    <row r="21" spans="1:11" ht="119.25" customHeight="1" thickBot="1" x14ac:dyDescent="0.35">
      <c r="A21" s="141" t="s">
        <v>260</v>
      </c>
      <c r="B21" s="141" t="s">
        <v>259</v>
      </c>
      <c r="C21" s="144" t="s">
        <v>8</v>
      </c>
      <c r="D21" s="144"/>
      <c r="E21" s="146">
        <v>1</v>
      </c>
      <c r="F21" s="141" t="s">
        <v>364</v>
      </c>
      <c r="G21" s="141" t="s">
        <v>414</v>
      </c>
      <c r="H21" s="141" t="s">
        <v>386</v>
      </c>
      <c r="I21" s="141" t="s">
        <v>386</v>
      </c>
      <c r="J21" s="141" t="s">
        <v>123</v>
      </c>
      <c r="K21" s="141" t="s">
        <v>424</v>
      </c>
    </row>
    <row r="22" spans="1:11" ht="125.25" customHeight="1" thickBot="1" x14ac:dyDescent="0.35">
      <c r="A22" s="141" t="s">
        <v>303</v>
      </c>
      <c r="B22" s="141" t="s">
        <v>261</v>
      </c>
      <c r="C22" s="144" t="s">
        <v>8</v>
      </c>
      <c r="D22" s="144"/>
      <c r="E22" s="146" t="s">
        <v>15</v>
      </c>
      <c r="F22" s="141" t="s">
        <v>365</v>
      </c>
      <c r="G22" s="141" t="s">
        <v>482</v>
      </c>
      <c r="H22" s="141" t="s">
        <v>459</v>
      </c>
      <c r="I22" s="141" t="s">
        <v>460</v>
      </c>
      <c r="J22" s="141" t="s">
        <v>262</v>
      </c>
      <c r="K22" s="141" t="s">
        <v>483</v>
      </c>
    </row>
    <row r="23" spans="1:11" ht="111" customHeight="1" thickBot="1" x14ac:dyDescent="0.35">
      <c r="A23" s="141" t="s">
        <v>304</v>
      </c>
      <c r="B23" s="141" t="s">
        <v>263</v>
      </c>
      <c r="C23" s="144" t="s">
        <v>5</v>
      </c>
      <c r="D23" s="144"/>
      <c r="E23" s="146" t="s">
        <v>15</v>
      </c>
      <c r="F23" s="141" t="s">
        <v>366</v>
      </c>
      <c r="G23" s="141" t="s">
        <v>461</v>
      </c>
      <c r="H23" s="141" t="s">
        <v>386</v>
      </c>
      <c r="I23" s="141" t="s">
        <v>386</v>
      </c>
      <c r="J23" s="141" t="s">
        <v>264</v>
      </c>
      <c r="K23" s="141" t="s">
        <v>424</v>
      </c>
    </row>
    <row r="24" spans="1:11" ht="156" customHeight="1" thickBot="1" x14ac:dyDescent="0.35">
      <c r="A24" s="141" t="s">
        <v>20</v>
      </c>
      <c r="B24" s="141" t="s">
        <v>248</v>
      </c>
      <c r="C24" s="138" t="s">
        <v>5</v>
      </c>
      <c r="D24" s="138"/>
      <c r="E24" s="138">
        <v>9</v>
      </c>
      <c r="F24" s="141" t="s">
        <v>367</v>
      </c>
      <c r="G24" s="141" t="s">
        <v>415</v>
      </c>
      <c r="H24" s="147" t="s">
        <v>386</v>
      </c>
      <c r="I24" s="162" t="s">
        <v>386</v>
      </c>
      <c r="J24" s="148" t="s">
        <v>202</v>
      </c>
      <c r="K24" s="141" t="s">
        <v>307</v>
      </c>
    </row>
    <row r="25" spans="1:11" ht="137.25" customHeight="1" thickBot="1" x14ac:dyDescent="0.35">
      <c r="A25" s="178" t="s">
        <v>305</v>
      </c>
      <c r="B25" s="183" t="s">
        <v>176</v>
      </c>
      <c r="C25" s="149" t="s">
        <v>5</v>
      </c>
      <c r="D25" s="149"/>
      <c r="E25" s="141" t="s">
        <v>169</v>
      </c>
      <c r="F25" s="141" t="s">
        <v>322</v>
      </c>
      <c r="G25" s="141" t="s">
        <v>322</v>
      </c>
      <c r="H25" s="138" t="s">
        <v>386</v>
      </c>
      <c r="I25" s="138" t="s">
        <v>386</v>
      </c>
      <c r="J25" s="141" t="s">
        <v>323</v>
      </c>
      <c r="K25" s="138" t="s">
        <v>307</v>
      </c>
    </row>
    <row r="26" spans="1:11" ht="100.5" customHeight="1" thickBot="1" x14ac:dyDescent="0.35">
      <c r="A26" s="180"/>
      <c r="B26" s="141" t="s">
        <v>250</v>
      </c>
      <c r="C26" s="149" t="s">
        <v>235</v>
      </c>
      <c r="D26" s="149"/>
      <c r="E26" s="147">
        <v>0.87</v>
      </c>
      <c r="F26" s="138" t="s">
        <v>5</v>
      </c>
      <c r="G26" s="138" t="s">
        <v>5</v>
      </c>
      <c r="H26" s="138" t="s">
        <v>5</v>
      </c>
      <c r="I26" s="138" t="s">
        <v>5</v>
      </c>
      <c r="J26" s="138" t="s">
        <v>5</v>
      </c>
      <c r="K26" s="138" t="s">
        <v>5</v>
      </c>
    </row>
    <row r="27" spans="1:11" ht="137.25" customHeight="1" thickBot="1" x14ac:dyDescent="0.35">
      <c r="A27" s="179" t="s">
        <v>305</v>
      </c>
      <c r="B27" s="152" t="s">
        <v>86</v>
      </c>
      <c r="C27" s="149" t="s">
        <v>5</v>
      </c>
      <c r="D27" s="149"/>
      <c r="E27" s="146">
        <v>0.92</v>
      </c>
      <c r="F27" s="141" t="s">
        <v>337</v>
      </c>
      <c r="G27" s="141" t="s">
        <v>464</v>
      </c>
      <c r="H27" s="28" t="s">
        <v>397</v>
      </c>
      <c r="I27" s="195" t="s">
        <v>463</v>
      </c>
      <c r="J27" s="195" t="s">
        <v>177</v>
      </c>
      <c r="K27" s="28" t="s">
        <v>439</v>
      </c>
    </row>
    <row r="28" spans="1:11" ht="165" customHeight="1" thickBot="1" x14ac:dyDescent="0.35">
      <c r="A28" s="141" t="s">
        <v>306</v>
      </c>
      <c r="B28" s="184" t="s">
        <v>102</v>
      </c>
      <c r="C28" s="149" t="s">
        <v>5</v>
      </c>
      <c r="D28" s="149"/>
      <c r="E28" s="146">
        <v>1</v>
      </c>
      <c r="F28" s="141" t="s">
        <v>368</v>
      </c>
      <c r="G28" s="141" t="s">
        <v>462</v>
      </c>
      <c r="H28" s="150" t="s">
        <v>386</v>
      </c>
      <c r="I28" s="151" t="s">
        <v>386</v>
      </c>
      <c r="J28" s="141" t="s">
        <v>120</v>
      </c>
      <c r="K28" s="138" t="s">
        <v>424</v>
      </c>
    </row>
    <row r="32" spans="1:11" x14ac:dyDescent="0.3">
      <c r="A32" s="139"/>
      <c r="B32" s="139"/>
      <c r="I32" s="139"/>
      <c r="J32" s="139"/>
    </row>
    <row r="33" spans="1:10" x14ac:dyDescent="0.3">
      <c r="A33" s="261" t="s">
        <v>150</v>
      </c>
      <c r="B33" s="261"/>
      <c r="C33" s="187"/>
      <c r="D33" s="187"/>
      <c r="E33" s="187"/>
      <c r="F33" s="187"/>
      <c r="G33" s="187"/>
      <c r="H33" s="187"/>
      <c r="I33" s="261" t="s">
        <v>62</v>
      </c>
      <c r="J33" s="261"/>
    </row>
    <row r="34" spans="1:10" x14ac:dyDescent="0.3">
      <c r="A34" s="260" t="s">
        <v>225</v>
      </c>
      <c r="B34" s="260"/>
      <c r="C34" s="187"/>
      <c r="D34" s="187"/>
      <c r="E34" s="187"/>
      <c r="F34" s="187"/>
      <c r="G34" s="187"/>
      <c r="H34" s="187"/>
      <c r="I34" s="187"/>
      <c r="J34" s="187"/>
    </row>
  </sheetData>
  <mergeCells count="26">
    <mergeCell ref="A13:A14"/>
    <mergeCell ref="K11:K12"/>
    <mergeCell ref="A34:B34"/>
    <mergeCell ref="A33:B33"/>
    <mergeCell ref="I33:J33"/>
    <mergeCell ref="B11:B12"/>
    <mergeCell ref="C11:C12"/>
    <mergeCell ref="D11:D12"/>
    <mergeCell ref="E11:E12"/>
    <mergeCell ref="F11:I11"/>
    <mergeCell ref="A19:A20"/>
    <mergeCell ref="A9:J9"/>
    <mergeCell ref="A10:J10"/>
    <mergeCell ref="A11:A12"/>
    <mergeCell ref="A1:K1"/>
    <mergeCell ref="A3:J3"/>
    <mergeCell ref="A4:J4"/>
    <mergeCell ref="A5:A6"/>
    <mergeCell ref="B5:B6"/>
    <mergeCell ref="C5:C6"/>
    <mergeCell ref="D5:D6"/>
    <mergeCell ref="E5:E6"/>
    <mergeCell ref="F5:I5"/>
    <mergeCell ref="J5:J6"/>
    <mergeCell ref="K5:K6"/>
    <mergeCell ref="J11:J12"/>
  </mergeCells>
  <pageMargins left="0.7" right="0.7" top="0.75" bottom="0.75" header="0.3" footer="0.3"/>
  <pageSetup scale="84" fitToHeight="0" orientation="landscape" r:id="rId1"/>
  <rowBreaks count="3" manualBreakCount="3">
    <brk id="15" max="10" man="1"/>
    <brk id="22" max="10" man="1"/>
    <brk id="26"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K6"/>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view="pageBreakPreview" topLeftCell="A11" zoomScaleNormal="100" zoomScaleSheetLayoutView="100" workbookViewId="0">
      <selection activeCell="F19" sqref="F19"/>
    </sheetView>
  </sheetViews>
  <sheetFormatPr defaultColWidth="9.140625" defaultRowHeight="16.5" x14ac:dyDescent="0.3"/>
  <cols>
    <col min="1" max="1" width="13.5703125" style="1" customWidth="1"/>
    <col min="2" max="2" width="26.28515625" style="1" customWidth="1"/>
    <col min="3" max="3" width="13.5703125" style="1" customWidth="1"/>
    <col min="4" max="5" width="15" style="1" customWidth="1"/>
    <col min="6" max="6" width="13.140625" style="1" customWidth="1"/>
    <col min="7" max="7" width="12" style="1" customWidth="1"/>
    <col min="8" max="16384" width="9.140625" style="1"/>
  </cols>
  <sheetData>
    <row r="1" spans="1:7" ht="41.25" customHeight="1" x14ac:dyDescent="0.3">
      <c r="A1" s="208" t="s">
        <v>485</v>
      </c>
      <c r="B1" s="208"/>
      <c r="C1" s="208"/>
      <c r="D1" s="208"/>
      <c r="E1" s="208"/>
      <c r="F1" s="208"/>
      <c r="G1" s="208"/>
    </row>
    <row r="2" spans="1:7" ht="18.75" customHeight="1" x14ac:dyDescent="0.3">
      <c r="A2" s="210" t="s">
        <v>44</v>
      </c>
      <c r="B2" s="210"/>
      <c r="C2" s="210"/>
      <c r="D2" s="210"/>
      <c r="E2" s="210"/>
      <c r="F2" s="210"/>
      <c r="G2" s="210"/>
    </row>
    <row r="3" spans="1:7" ht="63.75" customHeight="1" x14ac:dyDescent="0.3">
      <c r="A3" s="211" t="s">
        <v>45</v>
      </c>
      <c r="B3" s="211"/>
      <c r="C3" s="211"/>
      <c r="D3" s="211"/>
      <c r="E3" s="211"/>
      <c r="F3" s="211"/>
      <c r="G3" s="211"/>
    </row>
    <row r="4" spans="1:7" ht="57" customHeight="1" x14ac:dyDescent="0.3">
      <c r="A4" s="211" t="s">
        <v>46</v>
      </c>
      <c r="B4" s="211"/>
      <c r="C4" s="211"/>
      <c r="D4" s="211"/>
      <c r="E4" s="211"/>
      <c r="F4" s="211"/>
      <c r="G4" s="211"/>
    </row>
    <row r="5" spans="1:7" x14ac:dyDescent="0.3">
      <c r="A5" s="210" t="s">
        <v>47</v>
      </c>
      <c r="B5" s="210"/>
      <c r="C5" s="210"/>
      <c r="D5" s="210"/>
      <c r="E5" s="210"/>
      <c r="F5" s="210"/>
      <c r="G5" s="210"/>
    </row>
    <row r="6" spans="1:7" ht="17.25" thickBot="1" x14ac:dyDescent="0.35">
      <c r="A6" s="209" t="s">
        <v>486</v>
      </c>
      <c r="B6" s="209"/>
      <c r="C6" s="209"/>
      <c r="D6" s="209"/>
      <c r="E6" s="209"/>
      <c r="F6" s="209"/>
      <c r="G6" s="209"/>
    </row>
    <row r="7" spans="1:7" ht="50.25" thickBot="1" x14ac:dyDescent="0.35">
      <c r="A7" s="5" t="s">
        <v>48</v>
      </c>
      <c r="B7" s="6" t="s">
        <v>49</v>
      </c>
      <c r="C7" s="6" t="s">
        <v>315</v>
      </c>
      <c r="D7" s="6" t="s">
        <v>50</v>
      </c>
      <c r="E7" s="6" t="s">
        <v>51</v>
      </c>
      <c r="F7" s="6" t="s">
        <v>308</v>
      </c>
      <c r="G7" s="6" t="s">
        <v>52</v>
      </c>
    </row>
    <row r="8" spans="1:7" ht="31.5" customHeight="1" thickBot="1" x14ac:dyDescent="0.35">
      <c r="A8" s="7">
        <v>1</v>
      </c>
      <c r="B8" s="8" t="s">
        <v>53</v>
      </c>
      <c r="C8" s="9">
        <v>11</v>
      </c>
      <c r="D8" s="10">
        <v>10</v>
      </c>
      <c r="E8" s="10">
        <v>1</v>
      </c>
      <c r="F8" s="10"/>
      <c r="G8" s="11">
        <v>0.91</v>
      </c>
    </row>
    <row r="9" spans="1:7" ht="27.75" customHeight="1" thickBot="1" x14ac:dyDescent="0.35">
      <c r="A9" s="7">
        <v>2</v>
      </c>
      <c r="B9" s="8" t="s">
        <v>54</v>
      </c>
      <c r="C9" s="9">
        <v>9</v>
      </c>
      <c r="D9" s="10">
        <v>7</v>
      </c>
      <c r="E9" s="10">
        <v>2</v>
      </c>
      <c r="F9" s="10"/>
      <c r="G9" s="11">
        <v>0.78</v>
      </c>
    </row>
    <row r="10" spans="1:7" ht="28.5" customHeight="1" thickBot="1" x14ac:dyDescent="0.35">
      <c r="A10" s="7">
        <v>3</v>
      </c>
      <c r="B10" s="8" t="s">
        <v>55</v>
      </c>
      <c r="C10" s="9">
        <v>9</v>
      </c>
      <c r="D10" s="10">
        <v>8</v>
      </c>
      <c r="E10" s="10">
        <v>1</v>
      </c>
      <c r="F10" s="10"/>
      <c r="G10" s="11">
        <v>0.89</v>
      </c>
    </row>
    <row r="11" spans="1:7" ht="26.25" customHeight="1" thickBot="1" x14ac:dyDescent="0.35">
      <c r="A11" s="75" t="s">
        <v>95</v>
      </c>
      <c r="B11" s="8" t="s">
        <v>56</v>
      </c>
      <c r="C11" s="9">
        <v>14</v>
      </c>
      <c r="D11" s="10">
        <v>13</v>
      </c>
      <c r="E11" s="10">
        <v>1</v>
      </c>
      <c r="F11" s="10"/>
      <c r="G11" s="11">
        <v>0.93</v>
      </c>
    </row>
    <row r="12" spans="1:7" ht="30" customHeight="1" thickBot="1" x14ac:dyDescent="0.35">
      <c r="A12" s="7">
        <v>5</v>
      </c>
      <c r="B12" s="8" t="s">
        <v>57</v>
      </c>
      <c r="C12" s="9">
        <v>7</v>
      </c>
      <c r="D12" s="10">
        <v>6</v>
      </c>
      <c r="E12" s="10">
        <v>1</v>
      </c>
      <c r="F12" s="10"/>
      <c r="G12" s="11">
        <v>0.86</v>
      </c>
    </row>
    <row r="13" spans="1:7" ht="25.5" customHeight="1" thickBot="1" x14ac:dyDescent="0.35">
      <c r="A13" s="7">
        <v>6</v>
      </c>
      <c r="B13" s="8" t="s">
        <v>58</v>
      </c>
      <c r="C13" s="9">
        <v>17</v>
      </c>
      <c r="D13" s="10">
        <v>12</v>
      </c>
      <c r="E13" s="10">
        <v>1</v>
      </c>
      <c r="F13" s="10">
        <v>4</v>
      </c>
      <c r="G13" s="11">
        <v>0.92</v>
      </c>
    </row>
    <row r="14" spans="1:7" ht="27" customHeight="1" thickBot="1" x14ac:dyDescent="0.35">
      <c r="A14" s="7">
        <v>7</v>
      </c>
      <c r="B14" s="8" t="s">
        <v>59</v>
      </c>
      <c r="C14" s="9">
        <v>23</v>
      </c>
      <c r="D14" s="10">
        <v>9</v>
      </c>
      <c r="E14" s="10">
        <v>13</v>
      </c>
      <c r="F14" s="10">
        <v>1</v>
      </c>
      <c r="G14" s="11">
        <v>0.41</v>
      </c>
    </row>
    <row r="15" spans="1:7" ht="17.25" thickBot="1" x14ac:dyDescent="0.35">
      <c r="A15" s="13"/>
      <c r="B15" s="14" t="s">
        <v>60</v>
      </c>
      <c r="C15" s="14">
        <f>SUM(C8:C14)</f>
        <v>90</v>
      </c>
      <c r="D15" s="14">
        <f>SUM(D8:D14)</f>
        <v>65</v>
      </c>
      <c r="E15" s="14">
        <f>SUM(E8:E14)</f>
        <v>20</v>
      </c>
      <c r="F15" s="14">
        <v>5</v>
      </c>
      <c r="G15" s="72">
        <v>0.76</v>
      </c>
    </row>
    <row r="16" spans="1:7" x14ac:dyDescent="0.3">
      <c r="A16" s="4"/>
    </row>
    <row r="17" spans="1:7" ht="17.25" thickBot="1" x14ac:dyDescent="0.35">
      <c r="A17" s="18" t="s">
        <v>484</v>
      </c>
      <c r="B17" s="18"/>
      <c r="C17" s="18"/>
      <c r="D17" s="18"/>
      <c r="E17" s="18"/>
      <c r="F17" s="18"/>
      <c r="G17" s="18"/>
    </row>
    <row r="18" spans="1:7" ht="63" customHeight="1" thickBot="1" x14ac:dyDescent="0.35">
      <c r="A18" s="15" t="s">
        <v>69</v>
      </c>
      <c r="B18" s="16" t="s">
        <v>48</v>
      </c>
      <c r="C18" s="6" t="s">
        <v>315</v>
      </c>
      <c r="D18" s="6" t="s">
        <v>50</v>
      </c>
      <c r="E18" s="6" t="s">
        <v>51</v>
      </c>
      <c r="F18" s="6" t="s">
        <v>308</v>
      </c>
      <c r="G18" s="6" t="s">
        <v>52</v>
      </c>
    </row>
    <row r="19" spans="1:7" ht="23.45" customHeight="1" thickBot="1" x14ac:dyDescent="0.35">
      <c r="A19" s="19">
        <v>1</v>
      </c>
      <c r="B19" s="17" t="s">
        <v>68</v>
      </c>
      <c r="C19" s="17">
        <v>4</v>
      </c>
      <c r="D19" s="17">
        <v>4</v>
      </c>
      <c r="E19" s="17">
        <v>0</v>
      </c>
      <c r="F19" s="17">
        <v>0</v>
      </c>
      <c r="G19" s="11">
        <v>1</v>
      </c>
    </row>
    <row r="20" spans="1:7" ht="42.6" customHeight="1" thickBot="1" x14ac:dyDescent="0.35">
      <c r="A20" s="19">
        <v>2</v>
      </c>
      <c r="B20" s="17" t="s">
        <v>64</v>
      </c>
      <c r="C20" s="17">
        <v>8</v>
      </c>
      <c r="D20" s="17">
        <v>7</v>
      </c>
      <c r="E20" s="17">
        <v>1</v>
      </c>
      <c r="F20" s="17">
        <v>0</v>
      </c>
      <c r="G20" s="12">
        <v>0.88</v>
      </c>
    </row>
    <row r="21" spans="1:7" ht="33" customHeight="1" thickBot="1" x14ac:dyDescent="0.35">
      <c r="A21" s="19">
        <v>3</v>
      </c>
      <c r="B21" s="17" t="s">
        <v>66</v>
      </c>
      <c r="C21" s="17">
        <v>3</v>
      </c>
      <c r="D21" s="17">
        <v>2</v>
      </c>
      <c r="E21" s="17">
        <v>1</v>
      </c>
      <c r="F21" s="17">
        <v>0</v>
      </c>
      <c r="G21" s="11">
        <v>0.67</v>
      </c>
    </row>
    <row r="22" spans="1:7" ht="27.95" customHeight="1" thickBot="1" x14ac:dyDescent="0.35">
      <c r="A22" s="19">
        <v>4</v>
      </c>
      <c r="B22" s="17" t="s">
        <v>63</v>
      </c>
      <c r="C22" s="17">
        <v>30</v>
      </c>
      <c r="D22" s="17">
        <v>15</v>
      </c>
      <c r="E22" s="17">
        <v>10</v>
      </c>
      <c r="F22" s="17">
        <v>5</v>
      </c>
      <c r="G22" s="11">
        <v>0.6</v>
      </c>
    </row>
    <row r="23" spans="1:7" ht="35.450000000000003" customHeight="1" thickBot="1" x14ac:dyDescent="0.35">
      <c r="A23" s="19">
        <v>5</v>
      </c>
      <c r="B23" s="17" t="s">
        <v>65</v>
      </c>
      <c r="C23" s="17">
        <v>8</v>
      </c>
      <c r="D23" s="17">
        <v>6</v>
      </c>
      <c r="E23" s="17">
        <v>2</v>
      </c>
      <c r="F23" s="17">
        <v>0</v>
      </c>
      <c r="G23" s="11">
        <v>0.75</v>
      </c>
    </row>
    <row r="24" spans="1:7" ht="33" customHeight="1" thickBot="1" x14ac:dyDescent="0.35">
      <c r="A24" s="19">
        <v>6</v>
      </c>
      <c r="B24" s="17" t="s">
        <v>67</v>
      </c>
      <c r="C24" s="17">
        <v>18</v>
      </c>
      <c r="D24" s="17">
        <v>16</v>
      </c>
      <c r="E24" s="17">
        <v>2</v>
      </c>
      <c r="F24" s="17">
        <v>0</v>
      </c>
      <c r="G24" s="11">
        <v>0.89</v>
      </c>
    </row>
    <row r="25" spans="1:7" ht="21" customHeight="1" thickBot="1" x14ac:dyDescent="0.35">
      <c r="A25" s="20"/>
      <c r="B25" s="21" t="s">
        <v>70</v>
      </c>
      <c r="C25" s="22">
        <f>SUM(C19:C24)</f>
        <v>71</v>
      </c>
      <c r="D25" s="22">
        <f>SUM(D19:D24)</f>
        <v>50</v>
      </c>
      <c r="E25" s="22">
        <f>SUM(E19:E24)</f>
        <v>16</v>
      </c>
      <c r="F25" s="22">
        <f>SUM(F19:F24)</f>
        <v>5</v>
      </c>
      <c r="G25" s="97">
        <v>0.76</v>
      </c>
    </row>
  </sheetData>
  <mergeCells count="6">
    <mergeCell ref="A1:G1"/>
    <mergeCell ref="A6:G6"/>
    <mergeCell ref="A2:G2"/>
    <mergeCell ref="A3:G3"/>
    <mergeCell ref="A4:G4"/>
    <mergeCell ref="A5:G5"/>
  </mergeCells>
  <pageMargins left="0.70866141732283472" right="0.70866141732283472" top="0.74803149606299213" bottom="0.74803149606299213" header="0.31496062992125984" footer="0.31496062992125984"/>
  <pageSetup paperSize="9" scale="80" fitToHeight="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9"/>
  <sheetViews>
    <sheetView view="pageBreakPreview" topLeftCell="A36" zoomScale="99" zoomScaleNormal="100" zoomScaleSheetLayoutView="99" workbookViewId="0">
      <selection activeCell="I39" sqref="I39"/>
    </sheetView>
  </sheetViews>
  <sheetFormatPr defaultColWidth="9.140625" defaultRowHeight="12.75" x14ac:dyDescent="0.2"/>
  <cols>
    <col min="1" max="1" width="12.28515625" style="44" customWidth="1"/>
    <col min="2" max="2" width="15.7109375" style="44" customWidth="1"/>
    <col min="3" max="5" width="9.140625" style="44"/>
    <col min="6" max="6" width="13.28515625" style="44" customWidth="1"/>
    <col min="7" max="7" width="14.28515625" style="44" customWidth="1"/>
    <col min="8" max="9" width="14.42578125" style="44" customWidth="1"/>
    <col min="10" max="11" width="14.28515625" style="44" customWidth="1"/>
    <col min="12" max="12" width="13.28515625" style="44" customWidth="1"/>
    <col min="13" max="13" width="0.140625" style="44" customWidth="1"/>
    <col min="14" max="16384" width="9.140625" style="44"/>
  </cols>
  <sheetData>
    <row r="1" spans="1:12" ht="21" customHeight="1" x14ac:dyDescent="0.2">
      <c r="A1" s="225" t="s">
        <v>139</v>
      </c>
      <c r="B1" s="225"/>
      <c r="C1" s="225"/>
      <c r="D1" s="225"/>
      <c r="E1" s="225"/>
      <c r="F1" s="225"/>
      <c r="G1" s="225"/>
      <c r="H1" s="225"/>
      <c r="I1" s="225"/>
      <c r="J1" s="225"/>
      <c r="K1" s="225"/>
      <c r="L1" s="225"/>
    </row>
    <row r="3" spans="1:12" x14ac:dyDescent="0.2">
      <c r="A3" s="219" t="s">
        <v>97</v>
      </c>
      <c r="B3" s="219"/>
      <c r="C3" s="219"/>
      <c r="D3" s="219"/>
      <c r="E3" s="219"/>
      <c r="F3" s="219"/>
      <c r="G3" s="219"/>
      <c r="H3" s="219"/>
      <c r="I3" s="219"/>
      <c r="J3" s="219"/>
      <c r="K3" s="198"/>
    </row>
    <row r="4" spans="1:12" ht="17.25" thickBot="1" x14ac:dyDescent="0.25">
      <c r="A4" s="226" t="s">
        <v>98</v>
      </c>
      <c r="B4" s="226"/>
      <c r="C4" s="226"/>
      <c r="D4" s="226"/>
      <c r="E4" s="226"/>
      <c r="F4" s="226"/>
      <c r="G4" s="226"/>
      <c r="H4" s="226"/>
      <c r="I4" s="226"/>
      <c r="J4" s="226"/>
      <c r="K4" s="201"/>
    </row>
    <row r="5" spans="1:12" ht="15" customHeight="1" thickBot="1" x14ac:dyDescent="0.25">
      <c r="A5" s="212" t="s">
        <v>0</v>
      </c>
      <c r="B5" s="212" t="s">
        <v>1</v>
      </c>
      <c r="C5" s="212" t="s">
        <v>2</v>
      </c>
      <c r="D5" s="212" t="s">
        <v>31</v>
      </c>
      <c r="E5" s="212" t="s">
        <v>171</v>
      </c>
      <c r="F5" s="212" t="s">
        <v>170</v>
      </c>
      <c r="G5" s="212"/>
      <c r="H5" s="212"/>
      <c r="I5" s="212"/>
      <c r="J5" s="212" t="s">
        <v>17</v>
      </c>
      <c r="K5" s="212" t="s">
        <v>61</v>
      </c>
      <c r="L5" s="212"/>
    </row>
    <row r="6" spans="1:12" ht="32.450000000000003" customHeight="1" thickBot="1" x14ac:dyDescent="0.25">
      <c r="A6" s="212"/>
      <c r="B6" s="212"/>
      <c r="C6" s="212"/>
      <c r="D6" s="212"/>
      <c r="E6" s="212"/>
      <c r="F6" s="64" t="s">
        <v>316</v>
      </c>
      <c r="G6" s="64" t="s">
        <v>40</v>
      </c>
      <c r="H6" s="64" t="s">
        <v>41</v>
      </c>
      <c r="I6" s="64" t="s">
        <v>197</v>
      </c>
      <c r="J6" s="212"/>
      <c r="K6" s="212"/>
      <c r="L6" s="212"/>
    </row>
    <row r="7" spans="1:12" ht="102.6" customHeight="1" thickBot="1" x14ac:dyDescent="0.25">
      <c r="A7" s="227" t="s">
        <v>172</v>
      </c>
      <c r="B7" s="65" t="s">
        <v>85</v>
      </c>
      <c r="C7" s="45" t="s">
        <v>5</v>
      </c>
      <c r="D7" s="45"/>
      <c r="E7" s="47">
        <v>1</v>
      </c>
      <c r="F7" s="77" t="s">
        <v>355</v>
      </c>
      <c r="G7" s="77" t="s">
        <v>355</v>
      </c>
      <c r="H7" s="47" t="s">
        <v>389</v>
      </c>
      <c r="I7" s="47" t="s">
        <v>389</v>
      </c>
      <c r="J7" s="46" t="s">
        <v>116</v>
      </c>
      <c r="K7" s="46" t="s">
        <v>307</v>
      </c>
      <c r="L7" s="46"/>
    </row>
    <row r="8" spans="1:12" ht="117.95" customHeight="1" thickBot="1" x14ac:dyDescent="0.25">
      <c r="A8" s="228"/>
      <c r="B8" s="65" t="s">
        <v>35</v>
      </c>
      <c r="C8" s="48" t="s">
        <v>8</v>
      </c>
      <c r="D8" s="48"/>
      <c r="E8" s="47">
        <v>1</v>
      </c>
      <c r="F8" s="47" t="s">
        <v>356</v>
      </c>
      <c r="G8" s="77" t="s">
        <v>355</v>
      </c>
      <c r="H8" s="47" t="s">
        <v>389</v>
      </c>
      <c r="I8" s="47" t="s">
        <v>389</v>
      </c>
      <c r="J8" s="46" t="s">
        <v>117</v>
      </c>
      <c r="K8" s="46" t="s">
        <v>307</v>
      </c>
      <c r="L8" s="46"/>
    </row>
    <row r="9" spans="1:12" ht="129.75" customHeight="1" thickBot="1" x14ac:dyDescent="0.25">
      <c r="A9" s="229"/>
      <c r="B9" s="65" t="s">
        <v>36</v>
      </c>
      <c r="C9" s="48" t="s">
        <v>8</v>
      </c>
      <c r="D9" s="48"/>
      <c r="E9" s="47">
        <v>1</v>
      </c>
      <c r="F9" s="77" t="s">
        <v>357</v>
      </c>
      <c r="G9" s="77" t="s">
        <v>355</v>
      </c>
      <c r="H9" s="47" t="s">
        <v>389</v>
      </c>
      <c r="I9" s="47" t="s">
        <v>389</v>
      </c>
      <c r="J9" s="46" t="s">
        <v>117</v>
      </c>
      <c r="K9" s="46" t="s">
        <v>307</v>
      </c>
      <c r="L9" s="46"/>
    </row>
    <row r="10" spans="1:12" ht="213" customHeight="1" thickBot="1" x14ac:dyDescent="0.25">
      <c r="A10" s="47" t="s">
        <v>173</v>
      </c>
      <c r="B10" s="65" t="s">
        <v>160</v>
      </c>
      <c r="C10" s="48" t="s">
        <v>5</v>
      </c>
      <c r="D10" s="48"/>
      <c r="E10" s="47">
        <v>1</v>
      </c>
      <c r="F10" s="77" t="s">
        <v>358</v>
      </c>
      <c r="G10" s="77" t="s">
        <v>355</v>
      </c>
      <c r="H10" s="47" t="s">
        <v>389</v>
      </c>
      <c r="I10" s="47" t="s">
        <v>389</v>
      </c>
      <c r="J10" s="46" t="s">
        <v>118</v>
      </c>
      <c r="K10" s="46" t="s">
        <v>307</v>
      </c>
      <c r="L10" s="46"/>
    </row>
    <row r="12" spans="1:12" x14ac:dyDescent="0.2">
      <c r="A12" s="219" t="s">
        <v>235</v>
      </c>
      <c r="B12" s="219"/>
      <c r="C12" s="219"/>
      <c r="D12" s="219"/>
      <c r="E12" s="219"/>
      <c r="F12" s="219"/>
      <c r="G12" s="219"/>
      <c r="H12" s="219"/>
      <c r="I12" s="219"/>
      <c r="J12" s="219"/>
      <c r="K12" s="219"/>
      <c r="L12" s="219"/>
    </row>
    <row r="13" spans="1:12" ht="23.25" customHeight="1" thickBot="1" x14ac:dyDescent="0.25">
      <c r="A13" s="219" t="s">
        <v>100</v>
      </c>
      <c r="B13" s="219"/>
      <c r="C13" s="219"/>
      <c r="D13" s="219"/>
      <c r="E13" s="219"/>
      <c r="F13" s="219"/>
      <c r="G13" s="219"/>
      <c r="H13" s="219"/>
      <c r="I13" s="219"/>
      <c r="J13" s="219"/>
      <c r="K13" s="198"/>
      <c r="L13" s="85"/>
    </row>
    <row r="14" spans="1:12" ht="18.75" customHeight="1" thickBot="1" x14ac:dyDescent="0.25">
      <c r="A14" s="212" t="s">
        <v>0</v>
      </c>
      <c r="B14" s="212" t="s">
        <v>1</v>
      </c>
      <c r="C14" s="212" t="s">
        <v>2</v>
      </c>
      <c r="D14" s="212" t="s">
        <v>31</v>
      </c>
      <c r="E14" s="212" t="s">
        <v>171</v>
      </c>
      <c r="F14" s="212" t="s">
        <v>170</v>
      </c>
      <c r="G14" s="212"/>
      <c r="H14" s="212"/>
      <c r="I14" s="212"/>
      <c r="J14" s="212" t="s">
        <v>3</v>
      </c>
      <c r="K14" s="212" t="s">
        <v>61</v>
      </c>
      <c r="L14" s="212"/>
    </row>
    <row r="15" spans="1:12" ht="26.45" customHeight="1" thickBot="1" x14ac:dyDescent="0.25">
      <c r="A15" s="212"/>
      <c r="B15" s="212"/>
      <c r="C15" s="212"/>
      <c r="D15" s="212"/>
      <c r="E15" s="212"/>
      <c r="F15" s="64" t="s">
        <v>316</v>
      </c>
      <c r="G15" s="64" t="s">
        <v>40</v>
      </c>
      <c r="H15" s="64" t="s">
        <v>41</v>
      </c>
      <c r="I15" s="123" t="s">
        <v>197</v>
      </c>
      <c r="J15" s="212"/>
      <c r="K15" s="212"/>
      <c r="L15" s="212"/>
    </row>
    <row r="16" spans="1:12" ht="90" customHeight="1" thickBot="1" x14ac:dyDescent="0.25">
      <c r="A16" s="65" t="s">
        <v>4</v>
      </c>
      <c r="B16" s="65" t="s">
        <v>174</v>
      </c>
      <c r="C16" s="48" t="s">
        <v>37</v>
      </c>
      <c r="D16" s="48"/>
      <c r="E16" s="65">
        <v>69</v>
      </c>
      <c r="F16" s="77" t="s">
        <v>360</v>
      </c>
      <c r="G16" s="77" t="s">
        <v>472</v>
      </c>
      <c r="H16" s="77" t="s">
        <v>386</v>
      </c>
      <c r="I16" s="77" t="s">
        <v>386</v>
      </c>
      <c r="J16" s="77" t="s">
        <v>359</v>
      </c>
      <c r="K16" s="77" t="s">
        <v>307</v>
      </c>
      <c r="L16" s="77"/>
    </row>
    <row r="17" spans="1:13" ht="137.25" customHeight="1" thickBot="1" x14ac:dyDescent="0.25">
      <c r="A17" s="99"/>
      <c r="B17" s="65" t="s">
        <v>175</v>
      </c>
      <c r="C17" s="48" t="s">
        <v>25</v>
      </c>
      <c r="D17" s="48"/>
      <c r="E17" s="65">
        <v>12</v>
      </c>
      <c r="F17" s="77" t="s">
        <v>361</v>
      </c>
      <c r="G17" s="77" t="s">
        <v>476</v>
      </c>
      <c r="H17" s="161" t="s">
        <v>386</v>
      </c>
      <c r="I17" s="161" t="s">
        <v>386</v>
      </c>
      <c r="J17" s="32" t="s">
        <v>119</v>
      </c>
      <c r="K17" s="32" t="s">
        <v>477</v>
      </c>
      <c r="L17" s="116"/>
    </row>
    <row r="20" spans="1:13" ht="15" customHeight="1" x14ac:dyDescent="0.2">
      <c r="A20" s="224" t="s">
        <v>9</v>
      </c>
      <c r="B20" s="224"/>
      <c r="C20" s="224"/>
      <c r="D20" s="224"/>
      <c r="E20" s="224"/>
      <c r="F20" s="224"/>
      <c r="G20" s="224"/>
      <c r="H20" s="224"/>
      <c r="I20" s="224"/>
      <c r="J20" s="224"/>
      <c r="K20" s="200"/>
      <c r="L20" s="23"/>
    </row>
    <row r="21" spans="1:13" ht="19.5" customHeight="1" thickBot="1" x14ac:dyDescent="0.25">
      <c r="A21" s="222" t="s">
        <v>101</v>
      </c>
      <c r="B21" s="222"/>
      <c r="C21" s="222"/>
      <c r="D21" s="222"/>
      <c r="E21" s="222"/>
      <c r="F21" s="222"/>
      <c r="G21" s="222"/>
      <c r="H21" s="222"/>
      <c r="I21" s="222"/>
      <c r="J21" s="223"/>
      <c r="K21" s="199"/>
      <c r="L21" s="23"/>
    </row>
    <row r="22" spans="1:13" ht="16.5" customHeight="1" thickBot="1" x14ac:dyDescent="0.25">
      <c r="A22" s="217" t="s">
        <v>0</v>
      </c>
      <c r="B22" s="218" t="s">
        <v>1</v>
      </c>
      <c r="C22" s="217" t="s">
        <v>2</v>
      </c>
      <c r="D22" s="220" t="s">
        <v>31</v>
      </c>
      <c r="E22" s="217" t="s">
        <v>171</v>
      </c>
      <c r="F22" s="217" t="s">
        <v>170</v>
      </c>
      <c r="G22" s="217"/>
      <c r="H22" s="217"/>
      <c r="I22" s="217"/>
      <c r="J22" s="217" t="s">
        <v>3</v>
      </c>
      <c r="K22" s="212" t="s">
        <v>61</v>
      </c>
      <c r="L22" s="212"/>
    </row>
    <row r="23" spans="1:13" ht="36.6" customHeight="1" thickBot="1" x14ac:dyDescent="0.25">
      <c r="A23" s="217"/>
      <c r="B23" s="218"/>
      <c r="C23" s="217"/>
      <c r="D23" s="221"/>
      <c r="E23" s="217"/>
      <c r="F23" s="67" t="s">
        <v>354</v>
      </c>
      <c r="G23" s="64" t="s">
        <v>40</v>
      </c>
      <c r="H23" s="64" t="s">
        <v>41</v>
      </c>
      <c r="I23" s="123" t="s">
        <v>197</v>
      </c>
      <c r="J23" s="217"/>
      <c r="K23" s="212"/>
      <c r="L23" s="212"/>
    </row>
    <row r="24" spans="1:13" ht="116.25" customHeight="1" thickBot="1" x14ac:dyDescent="0.25">
      <c r="A24" s="216" t="s">
        <v>10</v>
      </c>
      <c r="B24" s="101" t="s">
        <v>176</v>
      </c>
      <c r="C24" s="31" t="s">
        <v>5</v>
      </c>
      <c r="D24" s="31"/>
      <c r="E24" s="122" t="s">
        <v>169</v>
      </c>
      <c r="F24" s="166" t="s">
        <v>322</v>
      </c>
      <c r="G24" s="196" t="s">
        <v>322</v>
      </c>
      <c r="H24" s="28" t="s">
        <v>389</v>
      </c>
      <c r="I24" s="28" t="s">
        <v>389</v>
      </c>
      <c r="J24" s="166" t="s">
        <v>323</v>
      </c>
      <c r="K24" s="28" t="s">
        <v>307</v>
      </c>
      <c r="L24" s="28"/>
    </row>
    <row r="25" spans="1:13" ht="73.5" customHeight="1" thickBot="1" x14ac:dyDescent="0.25">
      <c r="A25" s="216"/>
      <c r="B25" s="166"/>
      <c r="C25" s="31"/>
      <c r="D25" s="31"/>
      <c r="E25" s="166"/>
      <c r="F25" s="28" t="s">
        <v>5</v>
      </c>
      <c r="G25" s="28" t="s">
        <v>5</v>
      </c>
      <c r="H25" s="28" t="s">
        <v>5</v>
      </c>
      <c r="I25" s="28" t="s">
        <v>5</v>
      </c>
      <c r="J25" s="28" t="s">
        <v>5</v>
      </c>
      <c r="K25" s="28" t="s">
        <v>5</v>
      </c>
      <c r="L25" s="28"/>
    </row>
    <row r="26" spans="1:13" ht="99.6" customHeight="1" thickBot="1" x14ac:dyDescent="0.25">
      <c r="A26" s="216"/>
      <c r="B26" s="101" t="s">
        <v>86</v>
      </c>
      <c r="C26" s="31" t="s">
        <v>5</v>
      </c>
      <c r="D26" s="31"/>
      <c r="E26" s="33">
        <v>0.92</v>
      </c>
      <c r="F26" s="166" t="s">
        <v>337</v>
      </c>
      <c r="G26" s="196" t="s">
        <v>337</v>
      </c>
      <c r="H26" s="28" t="s">
        <v>389</v>
      </c>
      <c r="I26" s="166" t="s">
        <v>389</v>
      </c>
      <c r="J26" s="166" t="s">
        <v>177</v>
      </c>
      <c r="K26" s="196" t="s">
        <v>424</v>
      </c>
      <c r="L26" s="166"/>
    </row>
    <row r="27" spans="1:13" ht="116.45" customHeight="1" thickBot="1" x14ac:dyDescent="0.25">
      <c r="A27" s="66" t="s">
        <v>11</v>
      </c>
      <c r="B27" s="101" t="s">
        <v>102</v>
      </c>
      <c r="C27" s="31" t="s">
        <v>5</v>
      </c>
      <c r="D27" s="31"/>
      <c r="E27" s="33">
        <v>1</v>
      </c>
      <c r="F27" s="166" t="s">
        <v>338</v>
      </c>
      <c r="G27" s="196" t="s">
        <v>473</v>
      </c>
      <c r="H27" s="35" t="s">
        <v>389</v>
      </c>
      <c r="I27" s="55" t="s">
        <v>389</v>
      </c>
      <c r="J27" s="166" t="s">
        <v>120</v>
      </c>
      <c r="K27" s="196" t="s">
        <v>307</v>
      </c>
      <c r="L27" s="166"/>
    </row>
    <row r="30" spans="1:13" x14ac:dyDescent="0.2">
      <c r="A30" s="214" t="s">
        <v>108</v>
      </c>
      <c r="B30" s="214"/>
      <c r="C30" s="214"/>
      <c r="D30" s="214"/>
      <c r="E30" s="214"/>
      <c r="F30" s="214"/>
      <c r="G30" s="214"/>
      <c r="H30" s="214"/>
      <c r="I30" s="214"/>
      <c r="J30" s="214"/>
      <c r="K30" s="214"/>
      <c r="L30" s="214"/>
      <c r="M30" s="215"/>
    </row>
    <row r="31" spans="1:13" ht="13.5" thickBot="1" x14ac:dyDescent="0.25">
      <c r="A31" s="214" t="s">
        <v>109</v>
      </c>
      <c r="B31" s="214"/>
      <c r="C31" s="214"/>
      <c r="D31" s="214"/>
      <c r="E31" s="214"/>
      <c r="F31" s="214"/>
      <c r="G31" s="214"/>
      <c r="H31" s="214"/>
      <c r="I31" s="214"/>
      <c r="J31" s="214"/>
      <c r="K31" s="214"/>
      <c r="L31" s="214"/>
      <c r="M31" s="215"/>
    </row>
    <row r="32" spans="1:13" ht="13.5" customHeight="1" thickBot="1" x14ac:dyDescent="0.25">
      <c r="A32" s="212" t="s">
        <v>0</v>
      </c>
      <c r="B32" s="212" t="s">
        <v>1</v>
      </c>
      <c r="C32" s="212" t="s">
        <v>2</v>
      </c>
      <c r="D32" s="212" t="s">
        <v>31</v>
      </c>
      <c r="E32" s="212" t="s">
        <v>171</v>
      </c>
      <c r="F32" s="212" t="s">
        <v>170</v>
      </c>
      <c r="G32" s="212"/>
      <c r="H32" s="212"/>
      <c r="I32" s="212"/>
      <c r="J32" s="212" t="s">
        <v>3</v>
      </c>
      <c r="K32" s="212" t="s">
        <v>61</v>
      </c>
      <c r="L32" s="212"/>
    </row>
    <row r="33" spans="1:13" ht="26.25" thickBot="1" x14ac:dyDescent="0.25">
      <c r="A33" s="212"/>
      <c r="B33" s="212"/>
      <c r="C33" s="212"/>
      <c r="D33" s="212"/>
      <c r="E33" s="212"/>
      <c r="F33" s="127" t="s">
        <v>316</v>
      </c>
      <c r="G33" s="127" t="s">
        <v>40</v>
      </c>
      <c r="H33" s="127" t="s">
        <v>41</v>
      </c>
      <c r="I33" s="127" t="s">
        <v>197</v>
      </c>
      <c r="J33" s="212"/>
      <c r="K33" s="212"/>
      <c r="L33" s="212"/>
    </row>
    <row r="34" spans="1:13" ht="132.6" customHeight="1" thickBot="1" x14ac:dyDescent="0.25">
      <c r="A34" s="54" t="s">
        <v>20</v>
      </c>
      <c r="B34" s="125" t="s">
        <v>201</v>
      </c>
      <c r="C34" s="28" t="s">
        <v>5</v>
      </c>
      <c r="D34" s="28"/>
      <c r="E34" s="130">
        <v>9</v>
      </c>
      <c r="F34" s="125" t="s">
        <v>321</v>
      </c>
      <c r="G34" s="196" t="s">
        <v>474</v>
      </c>
      <c r="H34" s="34" t="s">
        <v>389</v>
      </c>
      <c r="I34" s="156" t="s">
        <v>389</v>
      </c>
      <c r="J34" s="32" t="s">
        <v>202</v>
      </c>
      <c r="K34" s="28" t="s">
        <v>307</v>
      </c>
      <c r="L34" s="28" t="s">
        <v>307</v>
      </c>
    </row>
    <row r="37" spans="1:13" ht="13.5" thickBot="1" x14ac:dyDescent="0.25">
      <c r="A37" s="103"/>
      <c r="B37" s="213" t="s">
        <v>161</v>
      </c>
      <c r="C37" s="213"/>
      <c r="D37" s="213"/>
      <c r="E37" s="213"/>
      <c r="F37" s="213"/>
      <c r="G37" s="213"/>
      <c r="H37" s="213"/>
      <c r="I37" s="213"/>
      <c r="J37" s="213"/>
      <c r="K37" s="213"/>
      <c r="L37" s="213"/>
      <c r="M37" s="213"/>
    </row>
    <row r="38" spans="1:13" ht="64.5" customHeight="1" thickBot="1" x14ac:dyDescent="0.25">
      <c r="A38" s="167" t="s">
        <v>159</v>
      </c>
      <c r="B38" s="167" t="s">
        <v>151</v>
      </c>
      <c r="C38" s="167" t="s">
        <v>14</v>
      </c>
      <c r="D38" s="167" t="s">
        <v>178</v>
      </c>
      <c r="E38" s="42" t="s">
        <v>31</v>
      </c>
      <c r="F38" s="167" t="s">
        <v>179</v>
      </c>
      <c r="G38" s="167" t="s">
        <v>316</v>
      </c>
      <c r="H38" s="165" t="s">
        <v>40</v>
      </c>
      <c r="I38" s="165" t="s">
        <v>41</v>
      </c>
      <c r="J38" s="165" t="s">
        <v>197</v>
      </c>
      <c r="K38" s="197" t="s">
        <v>3</v>
      </c>
      <c r="L38" s="167" t="s">
        <v>475</v>
      </c>
      <c r="M38" s="43" t="s">
        <v>61</v>
      </c>
    </row>
    <row r="39" spans="1:13" ht="93" customHeight="1" thickBot="1" x14ac:dyDescent="0.25">
      <c r="A39" s="90">
        <v>13</v>
      </c>
      <c r="B39" s="90" t="s">
        <v>273</v>
      </c>
      <c r="C39" s="90" t="s">
        <v>273</v>
      </c>
      <c r="D39" s="104">
        <v>1100000</v>
      </c>
      <c r="E39" s="181">
        <v>0</v>
      </c>
      <c r="F39" s="96" t="s">
        <v>15</v>
      </c>
      <c r="G39" s="90" t="s">
        <v>374</v>
      </c>
      <c r="H39" s="90" t="s">
        <v>419</v>
      </c>
      <c r="I39" s="90" t="s">
        <v>478</v>
      </c>
      <c r="J39" s="166" t="s">
        <v>479</v>
      </c>
      <c r="K39" s="196" t="s">
        <v>353</v>
      </c>
      <c r="L39" s="166" t="s">
        <v>416</v>
      </c>
      <c r="M39" s="90"/>
    </row>
  </sheetData>
  <mergeCells count="48">
    <mergeCell ref="J22:J23"/>
    <mergeCell ref="B14:B15"/>
    <mergeCell ref="C14:C15"/>
    <mergeCell ref="A14:A15"/>
    <mergeCell ref="A1:L1"/>
    <mergeCell ref="L5:L6"/>
    <mergeCell ref="L14:L15"/>
    <mergeCell ref="J14:J15"/>
    <mergeCell ref="A3:J3"/>
    <mergeCell ref="A4:J4"/>
    <mergeCell ref="A13:J13"/>
    <mergeCell ref="A5:A6"/>
    <mergeCell ref="B5:B6"/>
    <mergeCell ref="F5:I5"/>
    <mergeCell ref="J5:J6"/>
    <mergeCell ref="A7:A9"/>
    <mergeCell ref="A22:A23"/>
    <mergeCell ref="B22:B23"/>
    <mergeCell ref="C5:C6"/>
    <mergeCell ref="E5:E6"/>
    <mergeCell ref="E14:E15"/>
    <mergeCell ref="A12:L12"/>
    <mergeCell ref="D22:D23"/>
    <mergeCell ref="A21:J21"/>
    <mergeCell ref="D5:D6"/>
    <mergeCell ref="D14:D15"/>
    <mergeCell ref="A20:J20"/>
    <mergeCell ref="C22:C23"/>
    <mergeCell ref="F14:I14"/>
    <mergeCell ref="L22:L23"/>
    <mergeCell ref="E22:E23"/>
    <mergeCell ref="F22:I22"/>
    <mergeCell ref="K5:K6"/>
    <mergeCell ref="K14:K15"/>
    <mergeCell ref="K22:K23"/>
    <mergeCell ref="K32:K33"/>
    <mergeCell ref="B37:M37"/>
    <mergeCell ref="A30:M30"/>
    <mergeCell ref="A31:M31"/>
    <mergeCell ref="A32:A33"/>
    <mergeCell ref="B32:B33"/>
    <mergeCell ref="C32:C33"/>
    <mergeCell ref="D32:D33"/>
    <mergeCell ref="E32:E33"/>
    <mergeCell ref="L32:L33"/>
    <mergeCell ref="F32:I32"/>
    <mergeCell ref="J32:J33"/>
    <mergeCell ref="A24:A26"/>
  </mergeCells>
  <pageMargins left="0.70866141732283505" right="0.70866141732283505" top="0.74803149606299202" bottom="0.74803149606299202" header="0.31496062992126" footer="0.31496062992126"/>
  <pageSetup paperSize="9" scale="85" fitToHeight="0" orientation="landscape" r:id="rId1"/>
  <headerFooter>
    <oddFooter>Page &amp;P of &amp;N</oddFooter>
  </headerFooter>
  <rowBreaks count="3" manualBreakCount="3">
    <brk id="10" max="16383" man="1"/>
    <brk id="17" max="16383" man="1"/>
    <brk id="2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0"/>
  <sheetViews>
    <sheetView view="pageBreakPreview" topLeftCell="A16" zoomScaleNormal="100" zoomScaleSheetLayoutView="100" workbookViewId="0">
      <selection activeCell="G19" sqref="G19"/>
    </sheetView>
  </sheetViews>
  <sheetFormatPr defaultColWidth="9.140625" defaultRowHeight="12.75" x14ac:dyDescent="0.25"/>
  <cols>
    <col min="1" max="1" width="13.28515625" style="23" customWidth="1"/>
    <col min="2" max="2" width="15.7109375" style="23" customWidth="1"/>
    <col min="3" max="3" width="9.5703125" style="23" customWidth="1"/>
    <col min="4" max="4" width="11.28515625" style="23" customWidth="1"/>
    <col min="5" max="5" width="9.85546875" style="23" customWidth="1"/>
    <col min="6" max="6" width="13.85546875" style="23" customWidth="1"/>
    <col min="7" max="7" width="11.7109375" style="23" customWidth="1"/>
    <col min="8" max="8" width="12.5703125" style="23" customWidth="1"/>
    <col min="9" max="9" width="12.85546875" style="23" customWidth="1"/>
    <col min="10" max="10" width="12.5703125" style="23" customWidth="1"/>
    <col min="11" max="11" width="11.42578125" style="23" customWidth="1"/>
    <col min="12" max="12" width="11.28515625" style="23" customWidth="1"/>
    <col min="13" max="16384" width="9.140625" style="23"/>
  </cols>
  <sheetData>
    <row r="1" spans="1:11" ht="24" customHeight="1" x14ac:dyDescent="0.25">
      <c r="A1" s="230" t="s">
        <v>140</v>
      </c>
      <c r="B1" s="230"/>
      <c r="C1" s="230"/>
      <c r="D1" s="230"/>
      <c r="E1" s="230"/>
      <c r="F1" s="230"/>
      <c r="G1" s="230"/>
      <c r="H1" s="230"/>
      <c r="I1" s="230"/>
      <c r="J1" s="230"/>
      <c r="K1" s="230"/>
    </row>
    <row r="3" spans="1:11" x14ac:dyDescent="0.25">
      <c r="A3" s="224" t="s">
        <v>29</v>
      </c>
      <c r="B3" s="224"/>
      <c r="C3" s="224"/>
      <c r="D3" s="224"/>
      <c r="E3" s="224"/>
      <c r="F3" s="224"/>
      <c r="G3" s="224"/>
      <c r="H3" s="224"/>
      <c r="I3" s="224"/>
      <c r="J3" s="224"/>
    </row>
    <row r="4" spans="1:11" ht="13.5" thickBot="1" x14ac:dyDescent="0.3">
      <c r="A4" s="222" t="s">
        <v>121</v>
      </c>
      <c r="B4" s="222"/>
      <c r="C4" s="222"/>
      <c r="D4" s="222"/>
      <c r="E4" s="222"/>
      <c r="F4" s="222"/>
      <c r="G4" s="222"/>
      <c r="H4" s="222"/>
      <c r="I4" s="222"/>
      <c r="J4" s="223"/>
    </row>
    <row r="5" spans="1:11" ht="15" customHeight="1" thickBot="1" x14ac:dyDescent="0.3">
      <c r="A5" s="217" t="s">
        <v>0</v>
      </c>
      <c r="B5" s="217" t="s">
        <v>1</v>
      </c>
      <c r="C5" s="217" t="s">
        <v>2</v>
      </c>
      <c r="D5" s="220" t="s">
        <v>31</v>
      </c>
      <c r="E5" s="217" t="s">
        <v>171</v>
      </c>
      <c r="F5" s="217" t="s">
        <v>170</v>
      </c>
      <c r="G5" s="217"/>
      <c r="H5" s="217"/>
      <c r="I5" s="217"/>
      <c r="J5" s="217" t="s">
        <v>3</v>
      </c>
      <c r="K5" s="212" t="s">
        <v>61</v>
      </c>
    </row>
    <row r="6" spans="1:11" ht="26.25" thickBot="1" x14ac:dyDescent="0.3">
      <c r="A6" s="217"/>
      <c r="B6" s="217"/>
      <c r="C6" s="217"/>
      <c r="D6" s="221"/>
      <c r="E6" s="217"/>
      <c r="F6" s="69" t="s">
        <v>316</v>
      </c>
      <c r="G6" s="69" t="s">
        <v>40</v>
      </c>
      <c r="H6" s="69" t="s">
        <v>41</v>
      </c>
      <c r="I6" s="69" t="s">
        <v>197</v>
      </c>
      <c r="J6" s="217"/>
      <c r="K6" s="212"/>
    </row>
    <row r="7" spans="1:11" ht="63" customHeight="1" thickBot="1" x14ac:dyDescent="0.3">
      <c r="A7" s="231" t="s">
        <v>72</v>
      </c>
      <c r="B7" s="70" t="s">
        <v>180</v>
      </c>
      <c r="C7" s="31" t="s">
        <v>5</v>
      </c>
      <c r="D7" s="31"/>
      <c r="E7" s="28" t="s">
        <v>15</v>
      </c>
      <c r="F7" s="70" t="s">
        <v>5</v>
      </c>
      <c r="G7" s="101" t="s">
        <v>5</v>
      </c>
      <c r="H7" s="101" t="s">
        <v>5</v>
      </c>
      <c r="I7" s="101" t="s">
        <v>5</v>
      </c>
      <c r="J7" s="101" t="s">
        <v>5</v>
      </c>
      <c r="K7" s="101" t="s">
        <v>5</v>
      </c>
    </row>
    <row r="8" spans="1:11" ht="63.75" customHeight="1" thickBot="1" x14ac:dyDescent="0.3">
      <c r="A8" s="233"/>
      <c r="B8" s="70" t="s">
        <v>181</v>
      </c>
      <c r="C8" s="31" t="s">
        <v>5</v>
      </c>
      <c r="D8" s="31"/>
      <c r="E8" s="74">
        <v>1</v>
      </c>
      <c r="F8" s="28" t="s">
        <v>5</v>
      </c>
      <c r="G8" s="28" t="s">
        <v>5</v>
      </c>
      <c r="H8" s="28" t="s">
        <v>5</v>
      </c>
      <c r="I8" s="28" t="s">
        <v>5</v>
      </c>
      <c r="J8" s="28" t="s">
        <v>5</v>
      </c>
      <c r="K8" s="28" t="s">
        <v>5</v>
      </c>
    </row>
    <row r="9" spans="1:11" ht="51.6" customHeight="1" thickBot="1" x14ac:dyDescent="0.3">
      <c r="A9" s="232"/>
      <c r="B9" s="70" t="s">
        <v>182</v>
      </c>
      <c r="C9" s="70" t="s">
        <v>5</v>
      </c>
      <c r="D9" s="70"/>
      <c r="E9" s="28" t="s">
        <v>15</v>
      </c>
      <c r="F9" s="28" t="s">
        <v>5</v>
      </c>
      <c r="G9" s="28" t="s">
        <v>5</v>
      </c>
      <c r="H9" s="28" t="s">
        <v>5</v>
      </c>
      <c r="I9" s="28" t="s">
        <v>5</v>
      </c>
      <c r="J9" s="28" t="s">
        <v>5</v>
      </c>
      <c r="K9" s="28" t="s">
        <v>5</v>
      </c>
    </row>
    <row r="10" spans="1:11" ht="57.95" customHeight="1" thickBot="1" x14ac:dyDescent="0.3">
      <c r="A10" s="70" t="s">
        <v>79</v>
      </c>
      <c r="B10" s="70" t="s">
        <v>73</v>
      </c>
      <c r="C10" s="70" t="s">
        <v>25</v>
      </c>
      <c r="D10" s="70"/>
      <c r="E10" s="28">
        <v>0</v>
      </c>
      <c r="F10" s="28" t="s">
        <v>5</v>
      </c>
      <c r="G10" s="28" t="s">
        <v>5</v>
      </c>
      <c r="H10" s="28" t="s">
        <v>5</v>
      </c>
      <c r="I10" s="28" t="s">
        <v>5</v>
      </c>
      <c r="J10" s="28" t="s">
        <v>5</v>
      </c>
      <c r="K10" s="28" t="s">
        <v>5</v>
      </c>
    </row>
    <row r="11" spans="1:11" ht="54.6" customHeight="1" thickBot="1" x14ac:dyDescent="0.3">
      <c r="A11" s="231" t="s">
        <v>74</v>
      </c>
      <c r="B11" s="70" t="s">
        <v>183</v>
      </c>
      <c r="C11" s="70" t="s">
        <v>5</v>
      </c>
      <c r="D11" s="70"/>
      <c r="E11" s="28">
        <v>1</v>
      </c>
      <c r="F11" s="28" t="s">
        <v>5</v>
      </c>
      <c r="G11" s="28" t="s">
        <v>5</v>
      </c>
      <c r="H11" s="28" t="s">
        <v>5</v>
      </c>
      <c r="I11" s="28" t="s">
        <v>5</v>
      </c>
      <c r="J11" s="28" t="s">
        <v>5</v>
      </c>
      <c r="K11" s="28" t="s">
        <v>5</v>
      </c>
    </row>
    <row r="12" spans="1:11" ht="66" customHeight="1" thickBot="1" x14ac:dyDescent="0.3">
      <c r="A12" s="232"/>
      <c r="B12" s="70" t="s">
        <v>184</v>
      </c>
      <c r="C12" s="34">
        <v>0.01</v>
      </c>
      <c r="D12" s="70"/>
      <c r="E12" s="33">
        <v>0.8</v>
      </c>
      <c r="F12" s="28" t="s">
        <v>5</v>
      </c>
      <c r="G12" s="28" t="s">
        <v>5</v>
      </c>
      <c r="H12" s="28" t="s">
        <v>5</v>
      </c>
      <c r="I12" s="28" t="s">
        <v>5</v>
      </c>
      <c r="J12" s="28" t="s">
        <v>5</v>
      </c>
      <c r="K12" s="28" t="s">
        <v>5</v>
      </c>
    </row>
    <row r="13" spans="1:11" ht="99.75" customHeight="1" thickBot="1" x14ac:dyDescent="0.3">
      <c r="A13" s="70" t="s">
        <v>75</v>
      </c>
      <c r="B13" s="70" t="s">
        <v>76</v>
      </c>
      <c r="C13" s="34" t="s">
        <v>5</v>
      </c>
      <c r="D13" s="70"/>
      <c r="E13" s="28">
        <v>9</v>
      </c>
      <c r="F13" s="93" t="s">
        <v>333</v>
      </c>
      <c r="G13" s="93" t="s">
        <v>388</v>
      </c>
      <c r="H13" s="163" t="s">
        <v>389</v>
      </c>
      <c r="I13" s="182" t="s">
        <v>389</v>
      </c>
      <c r="J13" s="161" t="s">
        <v>122</v>
      </c>
      <c r="K13" s="92" t="s">
        <v>307</v>
      </c>
    </row>
    <row r="14" spans="1:11" ht="90.75" customHeight="1" thickBot="1" x14ac:dyDescent="0.3">
      <c r="A14" s="231" t="s">
        <v>77</v>
      </c>
      <c r="B14" s="70" t="s">
        <v>185</v>
      </c>
      <c r="C14" s="34" t="s">
        <v>5</v>
      </c>
      <c r="D14" s="70"/>
      <c r="E14" s="28" t="s">
        <v>15</v>
      </c>
      <c r="F14" s="124" t="s">
        <v>334</v>
      </c>
      <c r="G14" s="164" t="s">
        <v>390</v>
      </c>
      <c r="H14" s="28" t="s">
        <v>386</v>
      </c>
      <c r="I14" s="28" t="s">
        <v>386</v>
      </c>
      <c r="J14" s="161" t="s">
        <v>186</v>
      </c>
      <c r="K14" s="190" t="s">
        <v>307</v>
      </c>
    </row>
    <row r="15" spans="1:11" ht="146.1" customHeight="1" thickBot="1" x14ac:dyDescent="0.3">
      <c r="A15" s="233"/>
      <c r="B15" s="124" t="s">
        <v>187</v>
      </c>
      <c r="C15" s="102">
        <v>187020</v>
      </c>
      <c r="D15" s="124"/>
      <c r="E15" s="28" t="s">
        <v>15</v>
      </c>
      <c r="F15" s="124" t="s">
        <v>335</v>
      </c>
      <c r="G15" s="68" t="s">
        <v>391</v>
      </c>
      <c r="H15" s="28" t="s">
        <v>389</v>
      </c>
      <c r="I15" s="182" t="s">
        <v>389</v>
      </c>
      <c r="J15" s="161" t="s">
        <v>188</v>
      </c>
      <c r="K15" s="190" t="s">
        <v>307</v>
      </c>
    </row>
    <row r="16" spans="1:11" ht="130.5" customHeight="1" thickBot="1" x14ac:dyDescent="0.3">
      <c r="A16" s="232"/>
      <c r="B16" s="70" t="s">
        <v>189</v>
      </c>
      <c r="C16" s="102" t="s">
        <v>5</v>
      </c>
      <c r="D16" s="70"/>
      <c r="E16" s="28">
        <v>4</v>
      </c>
      <c r="F16" s="124" t="s">
        <v>336</v>
      </c>
      <c r="G16" s="68" t="s">
        <v>392</v>
      </c>
      <c r="H16" s="28" t="s">
        <v>386</v>
      </c>
      <c r="I16" s="182" t="s">
        <v>386</v>
      </c>
      <c r="J16" s="161" t="s">
        <v>190</v>
      </c>
      <c r="K16" s="190" t="s">
        <v>307</v>
      </c>
    </row>
    <row r="17" spans="1:12" ht="68.25" customHeight="1" thickBot="1" x14ac:dyDescent="0.3">
      <c r="A17" s="70" t="s">
        <v>78</v>
      </c>
      <c r="B17" s="70" t="s">
        <v>191</v>
      </c>
      <c r="C17" s="129">
        <v>1000000</v>
      </c>
      <c r="D17" s="70"/>
      <c r="E17" s="28" t="s">
        <v>15</v>
      </c>
      <c r="F17" s="28" t="s">
        <v>5</v>
      </c>
      <c r="G17" s="28" t="s">
        <v>5</v>
      </c>
      <c r="H17" s="28" t="s">
        <v>5</v>
      </c>
      <c r="I17" s="28" t="s">
        <v>5</v>
      </c>
      <c r="J17" s="28" t="s">
        <v>5</v>
      </c>
      <c r="K17" s="28" t="s">
        <v>5</v>
      </c>
    </row>
    <row r="18" spans="1:12" ht="52.5" customHeight="1" thickBot="1" x14ac:dyDescent="0.3">
      <c r="A18" s="70" t="s">
        <v>78</v>
      </c>
      <c r="B18" s="70" t="s">
        <v>192</v>
      </c>
      <c r="C18" s="129">
        <v>244165</v>
      </c>
      <c r="D18" s="70"/>
      <c r="E18" s="28" t="s">
        <v>15</v>
      </c>
      <c r="F18" s="28" t="s">
        <v>8</v>
      </c>
      <c r="G18" s="28" t="s">
        <v>8</v>
      </c>
      <c r="H18" s="28" t="s">
        <v>8</v>
      </c>
      <c r="I18" s="28" t="s">
        <v>8</v>
      </c>
      <c r="J18" s="28" t="s">
        <v>8</v>
      </c>
      <c r="K18" s="28" t="s">
        <v>8</v>
      </c>
    </row>
    <row r="19" spans="1:12" ht="90" customHeight="1" thickBot="1" x14ac:dyDescent="0.3">
      <c r="A19" s="124" t="s">
        <v>78</v>
      </c>
      <c r="B19" s="70" t="s">
        <v>193</v>
      </c>
      <c r="C19" s="70" t="s">
        <v>5</v>
      </c>
      <c r="D19" s="70"/>
      <c r="E19" s="28" t="s">
        <v>15</v>
      </c>
      <c r="F19" s="28" t="s">
        <v>8</v>
      </c>
      <c r="G19" s="28" t="s">
        <v>8</v>
      </c>
      <c r="H19" s="28" t="s">
        <v>8</v>
      </c>
      <c r="I19" s="28" t="s">
        <v>8</v>
      </c>
      <c r="J19" s="28" t="s">
        <v>8</v>
      </c>
      <c r="K19" s="28" t="s">
        <v>8</v>
      </c>
    </row>
    <row r="21" spans="1:12" x14ac:dyDescent="0.25">
      <c r="A21" s="224" t="s">
        <v>9</v>
      </c>
      <c r="B21" s="224"/>
      <c r="C21" s="224"/>
      <c r="D21" s="224"/>
      <c r="E21" s="224"/>
      <c r="F21" s="224"/>
      <c r="G21" s="224"/>
      <c r="H21" s="224"/>
      <c r="I21" s="224"/>
      <c r="J21" s="224"/>
    </row>
    <row r="22" spans="1:12" ht="13.5" thickBot="1" x14ac:dyDescent="0.3">
      <c r="A22" s="222" t="s">
        <v>101</v>
      </c>
      <c r="B22" s="222"/>
      <c r="C22" s="222"/>
      <c r="D22" s="222"/>
      <c r="E22" s="222"/>
      <c r="F22" s="222"/>
      <c r="G22" s="222"/>
      <c r="H22" s="222"/>
      <c r="I22" s="222"/>
      <c r="J22" s="223"/>
    </row>
    <row r="23" spans="1:12" ht="20.25" customHeight="1" thickBot="1" x14ac:dyDescent="0.3">
      <c r="A23" s="217" t="s">
        <v>0</v>
      </c>
      <c r="B23" s="218" t="s">
        <v>1</v>
      </c>
      <c r="C23" s="217" t="s">
        <v>2</v>
      </c>
      <c r="D23" s="220" t="s">
        <v>31</v>
      </c>
      <c r="E23" s="217" t="s">
        <v>171</v>
      </c>
      <c r="F23" s="217" t="s">
        <v>170</v>
      </c>
      <c r="G23" s="217"/>
      <c r="H23" s="217"/>
      <c r="I23" s="217"/>
      <c r="J23" s="217" t="s">
        <v>3</v>
      </c>
      <c r="K23" s="212" t="s">
        <v>61</v>
      </c>
    </row>
    <row r="24" spans="1:12" ht="26.25" thickBot="1" x14ac:dyDescent="0.3">
      <c r="A24" s="217"/>
      <c r="B24" s="218"/>
      <c r="C24" s="217"/>
      <c r="D24" s="221"/>
      <c r="E24" s="217"/>
      <c r="F24" s="71" t="s">
        <v>332</v>
      </c>
      <c r="G24" s="69" t="s">
        <v>40</v>
      </c>
      <c r="H24" s="69" t="s">
        <v>41</v>
      </c>
      <c r="I24" s="123" t="s">
        <v>197</v>
      </c>
      <c r="J24" s="217"/>
      <c r="K24" s="212"/>
    </row>
    <row r="25" spans="1:12" ht="113.25" customHeight="1" thickBot="1" x14ac:dyDescent="0.3">
      <c r="A25" s="216" t="s">
        <v>10</v>
      </c>
      <c r="B25" s="124" t="s">
        <v>176</v>
      </c>
      <c r="C25" s="31" t="s">
        <v>5</v>
      </c>
      <c r="D25" s="31"/>
      <c r="E25" s="124" t="s">
        <v>169</v>
      </c>
      <c r="F25" s="166" t="s">
        <v>322</v>
      </c>
      <c r="G25" s="182" t="s">
        <v>322</v>
      </c>
      <c r="H25" s="28" t="s">
        <v>386</v>
      </c>
      <c r="I25" s="28" t="s">
        <v>386</v>
      </c>
      <c r="J25" s="166" t="s">
        <v>323</v>
      </c>
      <c r="K25" s="28" t="s">
        <v>307</v>
      </c>
    </row>
    <row r="26" spans="1:12" ht="60" customHeight="1" thickBot="1" x14ac:dyDescent="0.3">
      <c r="A26" s="216"/>
      <c r="B26" s="124" t="s">
        <v>251</v>
      </c>
      <c r="C26" s="31" t="s">
        <v>5</v>
      </c>
      <c r="D26" s="31"/>
      <c r="E26" s="34">
        <v>0.87</v>
      </c>
      <c r="F26" s="28" t="s">
        <v>5</v>
      </c>
      <c r="G26" s="28" t="s">
        <v>5</v>
      </c>
      <c r="H26" s="28" t="s">
        <v>5</v>
      </c>
      <c r="I26" s="28" t="s">
        <v>5</v>
      </c>
      <c r="J26" s="28" t="s">
        <v>5</v>
      </c>
      <c r="K26" s="28" t="s">
        <v>5</v>
      </c>
    </row>
    <row r="27" spans="1:12" ht="115.5" customHeight="1" thickBot="1" x14ac:dyDescent="0.3">
      <c r="A27" s="216"/>
      <c r="B27" s="124" t="s">
        <v>86</v>
      </c>
      <c r="C27" s="31" t="s">
        <v>5</v>
      </c>
      <c r="D27" s="31"/>
      <c r="E27" s="33">
        <v>0.92</v>
      </c>
      <c r="F27" s="124" t="s">
        <v>337</v>
      </c>
      <c r="G27" s="190" t="s">
        <v>440</v>
      </c>
      <c r="H27" s="28" t="s">
        <v>397</v>
      </c>
      <c r="I27" s="190" t="s">
        <v>438</v>
      </c>
      <c r="J27" s="190" t="s">
        <v>177</v>
      </c>
      <c r="K27" s="28" t="s">
        <v>439</v>
      </c>
    </row>
    <row r="28" spans="1:12" ht="133.5" customHeight="1" thickBot="1" x14ac:dyDescent="0.3">
      <c r="A28" s="78" t="s">
        <v>11</v>
      </c>
      <c r="B28" s="124" t="s">
        <v>102</v>
      </c>
      <c r="C28" s="31" t="s">
        <v>5</v>
      </c>
      <c r="D28" s="31"/>
      <c r="E28" s="33">
        <v>1</v>
      </c>
      <c r="F28" s="124" t="s">
        <v>338</v>
      </c>
      <c r="G28" s="190" t="s">
        <v>437</v>
      </c>
      <c r="H28" s="28" t="s">
        <v>386</v>
      </c>
      <c r="I28" s="28" t="s">
        <v>386</v>
      </c>
      <c r="J28" s="124" t="s">
        <v>120</v>
      </c>
      <c r="K28" s="124" t="s">
        <v>424</v>
      </c>
    </row>
    <row r="31" spans="1:12" ht="17.25" customHeight="1" thickBot="1" x14ac:dyDescent="0.3">
      <c r="A31" s="103"/>
      <c r="B31" s="213" t="s">
        <v>161</v>
      </c>
      <c r="C31" s="213"/>
      <c r="D31" s="213"/>
      <c r="E31" s="213"/>
      <c r="F31" s="213"/>
      <c r="G31" s="213"/>
      <c r="H31" s="213"/>
      <c r="I31" s="213"/>
      <c r="J31" s="213"/>
      <c r="K31" s="213"/>
      <c r="L31" s="213"/>
    </row>
    <row r="32" spans="1:12" ht="39" thickBot="1" x14ac:dyDescent="0.3">
      <c r="A32" s="126" t="s">
        <v>159</v>
      </c>
      <c r="B32" s="126" t="s">
        <v>151</v>
      </c>
      <c r="C32" s="126" t="s">
        <v>14</v>
      </c>
      <c r="D32" s="126" t="s">
        <v>178</v>
      </c>
      <c r="E32" s="42" t="s">
        <v>31</v>
      </c>
      <c r="F32" s="126" t="s">
        <v>179</v>
      </c>
      <c r="G32" s="126" t="s">
        <v>316</v>
      </c>
      <c r="H32" s="127" t="s">
        <v>40</v>
      </c>
      <c r="I32" s="127" t="s">
        <v>41</v>
      </c>
      <c r="J32" s="127" t="s">
        <v>197</v>
      </c>
      <c r="K32" s="126" t="s">
        <v>3</v>
      </c>
      <c r="L32" s="43" t="s">
        <v>61</v>
      </c>
    </row>
    <row r="33" spans="1:12" ht="110.45" customHeight="1" thickBot="1" x14ac:dyDescent="0.3">
      <c r="A33" s="101" t="s">
        <v>5</v>
      </c>
      <c r="B33" s="101" t="s">
        <v>196</v>
      </c>
      <c r="C33" s="101" t="s">
        <v>194</v>
      </c>
      <c r="D33" s="53">
        <v>460000</v>
      </c>
      <c r="E33" s="39" t="s">
        <v>487</v>
      </c>
      <c r="F33" s="55">
        <v>1</v>
      </c>
      <c r="G33" s="101" t="s">
        <v>339</v>
      </c>
      <c r="H33" s="182" t="s">
        <v>393</v>
      </c>
      <c r="I33" s="182" t="s">
        <v>394</v>
      </c>
      <c r="J33" s="182" t="s">
        <v>395</v>
      </c>
      <c r="K33" s="101" t="s">
        <v>195</v>
      </c>
      <c r="L33" s="101" t="s">
        <v>307</v>
      </c>
    </row>
    <row r="36" spans="1:12" x14ac:dyDescent="0.25">
      <c r="A36" s="214" t="s">
        <v>108</v>
      </c>
      <c r="B36" s="214"/>
      <c r="C36" s="214"/>
      <c r="D36" s="214"/>
      <c r="E36" s="214"/>
      <c r="F36" s="214"/>
      <c r="G36" s="214"/>
      <c r="H36" s="214"/>
      <c r="I36" s="214"/>
      <c r="J36" s="214"/>
      <c r="K36" s="214"/>
      <c r="L36" s="215"/>
    </row>
    <row r="37" spans="1:12" ht="13.5" thickBot="1" x14ac:dyDescent="0.3">
      <c r="A37" s="214" t="s">
        <v>109</v>
      </c>
      <c r="B37" s="214"/>
      <c r="C37" s="214"/>
      <c r="D37" s="214"/>
      <c r="E37" s="214"/>
      <c r="F37" s="214"/>
      <c r="G37" s="214"/>
      <c r="H37" s="214"/>
      <c r="I37" s="214"/>
      <c r="J37" s="214"/>
      <c r="K37" s="214"/>
      <c r="L37" s="215"/>
    </row>
    <row r="38" spans="1:12" ht="13.5" thickBot="1" x14ac:dyDescent="0.25">
      <c r="A38" s="212" t="s">
        <v>0</v>
      </c>
      <c r="B38" s="212" t="s">
        <v>1</v>
      </c>
      <c r="C38" s="212" t="s">
        <v>2</v>
      </c>
      <c r="D38" s="212" t="s">
        <v>31</v>
      </c>
      <c r="E38" s="212" t="s">
        <v>171</v>
      </c>
      <c r="F38" s="212" t="s">
        <v>170</v>
      </c>
      <c r="G38" s="212"/>
      <c r="H38" s="212"/>
      <c r="I38" s="212"/>
      <c r="J38" s="212" t="s">
        <v>3</v>
      </c>
      <c r="K38" s="212" t="s">
        <v>61</v>
      </c>
      <c r="L38" s="44"/>
    </row>
    <row r="39" spans="1:12" ht="26.25" thickBot="1" x14ac:dyDescent="0.25">
      <c r="A39" s="212"/>
      <c r="B39" s="212"/>
      <c r="C39" s="212"/>
      <c r="D39" s="212"/>
      <c r="E39" s="212"/>
      <c r="F39" s="127" t="s">
        <v>42</v>
      </c>
      <c r="G39" s="127" t="s">
        <v>40</v>
      </c>
      <c r="H39" s="127" t="s">
        <v>41</v>
      </c>
      <c r="I39" s="127" t="s">
        <v>197</v>
      </c>
      <c r="J39" s="212"/>
      <c r="K39" s="212"/>
      <c r="L39" s="44"/>
    </row>
    <row r="40" spans="1:12" ht="156" customHeight="1" thickBot="1" x14ac:dyDescent="0.25">
      <c r="A40" s="54" t="s">
        <v>20</v>
      </c>
      <c r="B40" s="125" t="s">
        <v>201</v>
      </c>
      <c r="C40" s="28" t="s">
        <v>5</v>
      </c>
      <c r="D40" s="28"/>
      <c r="E40" s="130">
        <v>9</v>
      </c>
      <c r="F40" s="125" t="s">
        <v>321</v>
      </c>
      <c r="G40" s="182" t="s">
        <v>396</v>
      </c>
      <c r="H40" s="157" t="s">
        <v>389</v>
      </c>
      <c r="I40" s="157" t="s">
        <v>389</v>
      </c>
      <c r="J40" s="32" t="s">
        <v>202</v>
      </c>
      <c r="K40" s="28" t="s">
        <v>307</v>
      </c>
      <c r="L40" s="44"/>
    </row>
  </sheetData>
  <mergeCells count="36">
    <mergeCell ref="A1:K1"/>
    <mergeCell ref="E5:E6"/>
    <mergeCell ref="A21:J21"/>
    <mergeCell ref="A22:J22"/>
    <mergeCell ref="A3:J3"/>
    <mergeCell ref="A4:J4"/>
    <mergeCell ref="A5:A6"/>
    <mergeCell ref="B5:B6"/>
    <mergeCell ref="C5:C6"/>
    <mergeCell ref="A11:A12"/>
    <mergeCell ref="A14:A16"/>
    <mergeCell ref="A7:A9"/>
    <mergeCell ref="K5:K6"/>
    <mergeCell ref="K23:K24"/>
    <mergeCell ref="B31:L31"/>
    <mergeCell ref="J23:J24"/>
    <mergeCell ref="A25:A27"/>
    <mergeCell ref="D5:D6"/>
    <mergeCell ref="D23:D24"/>
    <mergeCell ref="F5:I5"/>
    <mergeCell ref="A23:A24"/>
    <mergeCell ref="B23:B24"/>
    <mergeCell ref="C23:C24"/>
    <mergeCell ref="E23:E24"/>
    <mergeCell ref="F23:I23"/>
    <mergeCell ref="J5:J6"/>
    <mergeCell ref="A36:L36"/>
    <mergeCell ref="A37:L37"/>
    <mergeCell ref="A38:A39"/>
    <mergeCell ref="B38:B39"/>
    <mergeCell ref="C38:C39"/>
    <mergeCell ref="D38:D39"/>
    <mergeCell ref="E38:E39"/>
    <mergeCell ref="F38:I38"/>
    <mergeCell ref="J38:J39"/>
    <mergeCell ref="K38:K39"/>
  </mergeCells>
  <pageMargins left="0.70866141732283505" right="0.70866141732283505" top="0.74803149606299202" bottom="0.74803149606299202" header="0.31496062992126" footer="0.31496062992126"/>
  <pageSetup paperSize="9" scale="89" fitToHeight="0" orientation="landscape" r:id="rId1"/>
  <headerFooter>
    <oddFooter>Page &amp;P of &amp;N</oddFooter>
  </headerFooter>
  <rowBreaks count="3" manualBreakCount="3">
    <brk id="17" max="11" man="1"/>
    <brk id="27" max="11" man="1"/>
    <brk id="3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6"/>
  <sheetViews>
    <sheetView view="pageBreakPreview" topLeftCell="A24" zoomScale="99" zoomScaleNormal="100" zoomScaleSheetLayoutView="99" workbookViewId="0">
      <selection activeCell="A24" sqref="A24"/>
    </sheetView>
  </sheetViews>
  <sheetFormatPr defaultColWidth="9.140625" defaultRowHeight="12.75" x14ac:dyDescent="0.25"/>
  <cols>
    <col min="1" max="1" width="12.28515625" style="23" customWidth="1"/>
    <col min="2" max="2" width="15.85546875" style="23" customWidth="1"/>
    <col min="3" max="5" width="9.140625" style="23"/>
    <col min="6" max="6" width="15" style="23" customWidth="1"/>
    <col min="7" max="7" width="13.28515625" style="23" customWidth="1"/>
    <col min="8" max="8" width="13.5703125" style="23" customWidth="1"/>
    <col min="9" max="9" width="14.140625" style="23" customWidth="1"/>
    <col min="10" max="10" width="11.7109375" style="23" customWidth="1"/>
    <col min="11" max="11" width="14" style="23" customWidth="1"/>
    <col min="12" max="14" width="9.140625" style="23"/>
    <col min="15" max="15" width="9" style="23" customWidth="1"/>
    <col min="16" max="16384" width="9.140625" style="23"/>
  </cols>
  <sheetData>
    <row r="1" spans="1:11" ht="20.25" customHeight="1" x14ac:dyDescent="0.25">
      <c r="A1" s="230" t="s">
        <v>141</v>
      </c>
      <c r="B1" s="230"/>
      <c r="C1" s="230"/>
      <c r="D1" s="230"/>
      <c r="E1" s="230"/>
      <c r="F1" s="230"/>
      <c r="G1" s="230"/>
      <c r="H1" s="230"/>
      <c r="I1" s="230"/>
      <c r="J1" s="230"/>
    </row>
    <row r="3" spans="1:11" x14ac:dyDescent="0.25">
      <c r="A3" s="224" t="s">
        <v>103</v>
      </c>
      <c r="B3" s="224"/>
      <c r="C3" s="224"/>
      <c r="D3" s="224"/>
      <c r="E3" s="224"/>
      <c r="F3" s="224"/>
      <c r="G3" s="224"/>
      <c r="H3" s="224"/>
      <c r="I3" s="224"/>
      <c r="J3" s="224"/>
    </row>
    <row r="4" spans="1:11" ht="13.5" thickBot="1" x14ac:dyDescent="0.3">
      <c r="A4" s="222" t="s">
        <v>104</v>
      </c>
      <c r="B4" s="222"/>
      <c r="C4" s="222"/>
      <c r="D4" s="222"/>
      <c r="E4" s="222"/>
      <c r="F4" s="222"/>
      <c r="G4" s="222"/>
      <c r="H4" s="222"/>
      <c r="I4" s="222"/>
      <c r="J4" s="223"/>
    </row>
    <row r="5" spans="1:11" ht="18" customHeight="1" thickBot="1" x14ac:dyDescent="0.3">
      <c r="A5" s="220" t="s">
        <v>0</v>
      </c>
      <c r="B5" s="237" t="s">
        <v>1</v>
      </c>
      <c r="C5" s="220" t="s">
        <v>2</v>
      </c>
      <c r="D5" s="220" t="s">
        <v>31</v>
      </c>
      <c r="E5" s="220" t="s">
        <v>171</v>
      </c>
      <c r="F5" s="235" t="s">
        <v>198</v>
      </c>
      <c r="G5" s="236"/>
      <c r="H5" s="236"/>
      <c r="I5" s="236"/>
      <c r="J5" s="217" t="s">
        <v>17</v>
      </c>
      <c r="K5" s="212" t="s">
        <v>61</v>
      </c>
    </row>
    <row r="6" spans="1:11" ht="32.25" customHeight="1" thickBot="1" x14ac:dyDescent="0.3">
      <c r="A6" s="221"/>
      <c r="B6" s="238"/>
      <c r="C6" s="221"/>
      <c r="D6" s="221"/>
      <c r="E6" s="221"/>
      <c r="F6" s="37" t="s">
        <v>316</v>
      </c>
      <c r="G6" s="38" t="s">
        <v>40</v>
      </c>
      <c r="H6" s="38" t="s">
        <v>41</v>
      </c>
      <c r="I6" s="131" t="s">
        <v>197</v>
      </c>
      <c r="J6" s="217"/>
      <c r="K6" s="212"/>
    </row>
    <row r="7" spans="1:11" ht="102.95" customHeight="1" thickBot="1" x14ac:dyDescent="0.3">
      <c r="A7" s="231" t="s">
        <v>30</v>
      </c>
      <c r="B7" s="24" t="s">
        <v>199</v>
      </c>
      <c r="C7" s="25" t="s">
        <v>5</v>
      </c>
      <c r="D7" s="25"/>
      <c r="E7" s="26">
        <v>0.49</v>
      </c>
      <c r="F7" s="24" t="s">
        <v>317</v>
      </c>
      <c r="G7" s="24" t="s">
        <v>488</v>
      </c>
      <c r="H7" s="27" t="s">
        <v>386</v>
      </c>
      <c r="I7" s="27" t="s">
        <v>386</v>
      </c>
      <c r="J7" s="36" t="s">
        <v>105</v>
      </c>
      <c r="K7" s="28" t="s">
        <v>307</v>
      </c>
    </row>
    <row r="8" spans="1:11" ht="71.45" customHeight="1" thickBot="1" x14ac:dyDescent="0.3">
      <c r="A8" s="233"/>
      <c r="B8" s="24" t="s">
        <v>106</v>
      </c>
      <c r="C8" s="25" t="s">
        <v>5</v>
      </c>
      <c r="D8" s="25"/>
      <c r="E8" s="25">
        <v>1</v>
      </c>
      <c r="F8" s="24" t="s">
        <v>5</v>
      </c>
      <c r="G8" s="24" t="s">
        <v>5</v>
      </c>
      <c r="H8" s="24" t="s">
        <v>5</v>
      </c>
      <c r="I8" s="24" t="s">
        <v>5</v>
      </c>
      <c r="J8" s="24" t="s">
        <v>5</v>
      </c>
      <c r="K8" s="24" t="s">
        <v>5</v>
      </c>
    </row>
    <row r="9" spans="1:11" ht="75.599999999999994" customHeight="1" thickBot="1" x14ac:dyDescent="0.3">
      <c r="A9" s="234"/>
      <c r="B9" s="202" t="s">
        <v>310</v>
      </c>
      <c r="C9" s="203" t="s">
        <v>5</v>
      </c>
      <c r="D9" s="203"/>
      <c r="E9" s="203" t="s">
        <v>96</v>
      </c>
      <c r="F9" s="202" t="s">
        <v>318</v>
      </c>
      <c r="G9" s="202" t="s">
        <v>481</v>
      </c>
      <c r="H9" s="202" t="s">
        <v>386</v>
      </c>
      <c r="I9" s="202" t="s">
        <v>386</v>
      </c>
      <c r="J9" s="202" t="s">
        <v>311</v>
      </c>
      <c r="K9" s="202" t="s">
        <v>307</v>
      </c>
    </row>
    <row r="10" spans="1:11" x14ac:dyDescent="0.25">
      <c r="A10" s="29"/>
      <c r="B10" s="29"/>
      <c r="C10" s="30"/>
      <c r="D10" s="30"/>
      <c r="E10" s="30"/>
      <c r="F10" s="29"/>
      <c r="G10" s="29"/>
      <c r="H10" s="29"/>
      <c r="I10" s="30"/>
      <c r="J10" s="29"/>
    </row>
    <row r="11" spans="1:11" x14ac:dyDescent="0.25">
      <c r="A11" s="224" t="s">
        <v>108</v>
      </c>
      <c r="B11" s="224"/>
      <c r="C11" s="224"/>
      <c r="D11" s="224"/>
      <c r="E11" s="224"/>
      <c r="F11" s="224"/>
      <c r="G11" s="224"/>
      <c r="H11" s="224"/>
      <c r="I11" s="224"/>
      <c r="J11" s="224"/>
      <c r="K11" s="224"/>
    </row>
    <row r="12" spans="1:11" ht="13.5" thickBot="1" x14ac:dyDescent="0.3">
      <c r="A12" s="222" t="s">
        <v>109</v>
      </c>
      <c r="B12" s="222"/>
      <c r="C12" s="222"/>
      <c r="D12" s="222"/>
      <c r="E12" s="222"/>
      <c r="F12" s="222"/>
      <c r="G12" s="222"/>
      <c r="H12" s="222"/>
      <c r="I12" s="222"/>
      <c r="J12" s="223"/>
    </row>
    <row r="13" spans="1:11" ht="17.25" customHeight="1" thickBot="1" x14ac:dyDescent="0.3">
      <c r="A13" s="217" t="s">
        <v>0</v>
      </c>
      <c r="B13" s="218" t="s">
        <v>1</v>
      </c>
      <c r="C13" s="217" t="s">
        <v>2</v>
      </c>
      <c r="D13" s="220" t="s">
        <v>31</v>
      </c>
      <c r="E13" s="217" t="s">
        <v>171</v>
      </c>
      <c r="F13" s="217" t="s">
        <v>170</v>
      </c>
      <c r="G13" s="217"/>
      <c r="H13" s="217"/>
      <c r="I13" s="217"/>
      <c r="J13" s="217" t="s">
        <v>17</v>
      </c>
      <c r="K13" s="212" t="s">
        <v>61</v>
      </c>
    </row>
    <row r="14" spans="1:11" ht="33.75" customHeight="1" thickBot="1" x14ac:dyDescent="0.3">
      <c r="A14" s="217"/>
      <c r="B14" s="218"/>
      <c r="C14" s="217"/>
      <c r="D14" s="221"/>
      <c r="E14" s="217"/>
      <c r="F14" s="37" t="s">
        <v>316</v>
      </c>
      <c r="G14" s="38" t="s">
        <v>40</v>
      </c>
      <c r="H14" s="49" t="s">
        <v>41</v>
      </c>
      <c r="I14" s="131" t="s">
        <v>197</v>
      </c>
      <c r="J14" s="217"/>
      <c r="K14" s="212"/>
    </row>
    <row r="15" spans="1:11" ht="128.25" customHeight="1" thickBot="1" x14ac:dyDescent="0.3">
      <c r="A15" s="54" t="s">
        <v>31</v>
      </c>
      <c r="B15" s="36" t="s">
        <v>200</v>
      </c>
      <c r="C15" s="28" t="s">
        <v>25</v>
      </c>
      <c r="D15" s="28"/>
      <c r="E15" s="33">
        <v>0.95</v>
      </c>
      <c r="F15" s="124" t="s">
        <v>319</v>
      </c>
      <c r="G15" s="195" t="s">
        <v>465</v>
      </c>
      <c r="H15" s="34" t="s">
        <v>389</v>
      </c>
      <c r="I15" s="121" t="s">
        <v>386</v>
      </c>
      <c r="J15" s="32" t="s">
        <v>162</v>
      </c>
      <c r="K15" s="28" t="s">
        <v>307</v>
      </c>
    </row>
    <row r="16" spans="1:11" ht="146.1" customHeight="1" thickBot="1" x14ac:dyDescent="0.3">
      <c r="A16" s="54" t="s">
        <v>31</v>
      </c>
      <c r="B16" s="124" t="s">
        <v>32</v>
      </c>
      <c r="C16" s="28" t="s">
        <v>25</v>
      </c>
      <c r="D16" s="28"/>
      <c r="E16" s="33">
        <v>0.34</v>
      </c>
      <c r="F16" s="124" t="s">
        <v>320</v>
      </c>
      <c r="G16" s="196" t="s">
        <v>470</v>
      </c>
      <c r="H16" s="34" t="s">
        <v>467</v>
      </c>
      <c r="I16" s="157" t="s">
        <v>468</v>
      </c>
      <c r="J16" s="32" t="s">
        <v>107</v>
      </c>
      <c r="K16" s="28" t="s">
        <v>469</v>
      </c>
    </row>
    <row r="17" spans="1:11" ht="152.44999999999999" customHeight="1" thickBot="1" x14ac:dyDescent="0.3">
      <c r="A17" s="54" t="s">
        <v>20</v>
      </c>
      <c r="B17" s="36" t="s">
        <v>201</v>
      </c>
      <c r="C17" s="28" t="s">
        <v>5</v>
      </c>
      <c r="D17" s="28"/>
      <c r="E17" s="130">
        <v>9</v>
      </c>
      <c r="F17" s="124" t="s">
        <v>321</v>
      </c>
      <c r="G17" s="195" t="s">
        <v>466</v>
      </c>
      <c r="H17" s="34" t="s">
        <v>389</v>
      </c>
      <c r="I17" s="157" t="s">
        <v>386</v>
      </c>
      <c r="J17" s="32" t="s">
        <v>202</v>
      </c>
      <c r="K17" s="28" t="s">
        <v>307</v>
      </c>
    </row>
    <row r="18" spans="1:11" x14ac:dyDescent="0.25">
      <c r="A18" s="224" t="s">
        <v>110</v>
      </c>
      <c r="B18" s="224"/>
      <c r="C18" s="224"/>
      <c r="D18" s="224"/>
      <c r="E18" s="224"/>
      <c r="F18" s="224"/>
      <c r="G18" s="224"/>
      <c r="H18" s="224"/>
      <c r="I18" s="224"/>
      <c r="J18" s="224"/>
    </row>
    <row r="19" spans="1:11" ht="13.5" thickBot="1" x14ac:dyDescent="0.3">
      <c r="A19" s="222" t="s">
        <v>111</v>
      </c>
      <c r="B19" s="222"/>
      <c r="C19" s="222"/>
      <c r="D19" s="222"/>
      <c r="E19" s="222"/>
      <c r="F19" s="222"/>
      <c r="G19" s="222"/>
      <c r="H19" s="222"/>
      <c r="I19" s="222"/>
      <c r="J19" s="223"/>
    </row>
    <row r="20" spans="1:11" ht="18.75" customHeight="1" thickBot="1" x14ac:dyDescent="0.3">
      <c r="A20" s="217" t="s">
        <v>0</v>
      </c>
      <c r="B20" s="218" t="s">
        <v>1</v>
      </c>
      <c r="C20" s="217" t="s">
        <v>2</v>
      </c>
      <c r="D20" s="220" t="s">
        <v>31</v>
      </c>
      <c r="E20" s="217" t="s">
        <v>171</v>
      </c>
      <c r="F20" s="217" t="s">
        <v>170</v>
      </c>
      <c r="G20" s="217"/>
      <c r="H20" s="217"/>
      <c r="I20" s="217"/>
      <c r="J20" s="217" t="s">
        <v>3</v>
      </c>
      <c r="K20" s="212" t="s">
        <v>61</v>
      </c>
    </row>
    <row r="21" spans="1:11" ht="33" customHeight="1" thickBot="1" x14ac:dyDescent="0.3">
      <c r="A21" s="217"/>
      <c r="B21" s="218"/>
      <c r="C21" s="217"/>
      <c r="D21" s="221"/>
      <c r="E21" s="217"/>
      <c r="F21" s="37" t="s">
        <v>316</v>
      </c>
      <c r="G21" s="38" t="s">
        <v>40</v>
      </c>
      <c r="H21" s="38" t="s">
        <v>41</v>
      </c>
      <c r="I21" s="131" t="s">
        <v>197</v>
      </c>
      <c r="J21" s="217"/>
      <c r="K21" s="212"/>
    </row>
    <row r="22" spans="1:11" ht="80.25" customHeight="1" thickBot="1" x14ac:dyDescent="0.3">
      <c r="A22" s="216" t="s">
        <v>33</v>
      </c>
      <c r="B22" s="36" t="s">
        <v>203</v>
      </c>
      <c r="C22" s="31" t="s">
        <v>5</v>
      </c>
      <c r="D22" s="31"/>
      <c r="E22" s="28">
        <v>1</v>
      </c>
      <c r="F22" s="36" t="s">
        <v>5</v>
      </c>
      <c r="G22" s="36" t="s">
        <v>5</v>
      </c>
      <c r="H22" s="36" t="s">
        <v>5</v>
      </c>
      <c r="I22" s="36" t="s">
        <v>5</v>
      </c>
      <c r="J22" s="36" t="s">
        <v>5</v>
      </c>
      <c r="K22" s="36" t="s">
        <v>5</v>
      </c>
    </row>
    <row r="23" spans="1:11" ht="59.45" customHeight="1" thickBot="1" x14ac:dyDescent="0.3">
      <c r="A23" s="216"/>
      <c r="B23" s="36" t="s">
        <v>204</v>
      </c>
      <c r="C23" s="31" t="s">
        <v>5</v>
      </c>
      <c r="D23" s="31"/>
      <c r="E23" s="28">
        <v>1</v>
      </c>
      <c r="F23" s="36" t="s">
        <v>5</v>
      </c>
      <c r="G23" s="36" t="s">
        <v>5</v>
      </c>
      <c r="H23" s="36" t="s">
        <v>5</v>
      </c>
      <c r="I23" s="105" t="s">
        <v>5</v>
      </c>
      <c r="J23" s="36" t="s">
        <v>5</v>
      </c>
      <c r="K23" s="36" t="s">
        <v>5</v>
      </c>
    </row>
    <row r="24" spans="1:11" ht="80.099999999999994" customHeight="1" thickBot="1" x14ac:dyDescent="0.3">
      <c r="A24" s="36"/>
      <c r="B24" s="36" t="s">
        <v>205</v>
      </c>
      <c r="C24" s="31"/>
      <c r="D24" s="31"/>
      <c r="E24" s="28">
        <v>1</v>
      </c>
      <c r="F24" s="166" t="s">
        <v>5</v>
      </c>
      <c r="G24" s="166" t="s">
        <v>5</v>
      </c>
      <c r="H24" s="166" t="s">
        <v>5</v>
      </c>
      <c r="I24" s="166" t="s">
        <v>5</v>
      </c>
      <c r="J24" s="166" t="s">
        <v>5</v>
      </c>
      <c r="K24" s="166" t="s">
        <v>5</v>
      </c>
    </row>
    <row r="25" spans="1:11" ht="80.45" customHeight="1" thickBot="1" x14ac:dyDescent="0.3">
      <c r="A25" s="36" t="s">
        <v>34</v>
      </c>
      <c r="B25" s="36" t="s">
        <v>206</v>
      </c>
      <c r="C25" s="31" t="s">
        <v>5</v>
      </c>
      <c r="D25" s="31"/>
      <c r="E25" s="28">
        <v>1</v>
      </c>
      <c r="F25" s="124" t="s">
        <v>5</v>
      </c>
      <c r="G25" s="36" t="s">
        <v>5</v>
      </c>
      <c r="H25" s="36" t="s">
        <v>5</v>
      </c>
      <c r="I25" s="36" t="s">
        <v>5</v>
      </c>
      <c r="J25" s="36" t="s">
        <v>5</v>
      </c>
      <c r="K25" s="36" t="s">
        <v>5</v>
      </c>
    </row>
    <row r="26" spans="1:11" ht="114" customHeight="1" thickBot="1" x14ac:dyDescent="0.3">
      <c r="A26" s="216" t="s">
        <v>10</v>
      </c>
      <c r="B26" s="36" t="s">
        <v>176</v>
      </c>
      <c r="C26" s="31" t="s">
        <v>5</v>
      </c>
      <c r="D26" s="31"/>
      <c r="E26" s="36" t="s">
        <v>169</v>
      </c>
      <c r="F26" s="166" t="s">
        <v>322</v>
      </c>
      <c r="G26" s="182" t="s">
        <v>322</v>
      </c>
      <c r="H26" s="28" t="s">
        <v>386</v>
      </c>
      <c r="I26" s="28" t="s">
        <v>386</v>
      </c>
      <c r="J26" s="166" t="s">
        <v>323</v>
      </c>
      <c r="K26" s="28" t="s">
        <v>307</v>
      </c>
    </row>
    <row r="27" spans="1:11" ht="85.5" customHeight="1" thickBot="1" x14ac:dyDescent="0.3">
      <c r="A27" s="216"/>
      <c r="B27" s="36" t="s">
        <v>252</v>
      </c>
      <c r="C27" s="31" t="s">
        <v>5</v>
      </c>
      <c r="D27" s="31"/>
      <c r="E27" s="33">
        <v>0.87</v>
      </c>
      <c r="F27" s="28" t="s">
        <v>5</v>
      </c>
      <c r="G27" s="28" t="s">
        <v>5</v>
      </c>
      <c r="H27" s="28" t="s">
        <v>5</v>
      </c>
      <c r="I27" s="28" t="s">
        <v>5</v>
      </c>
      <c r="J27" s="28" t="s">
        <v>5</v>
      </c>
      <c r="K27" s="28" t="s">
        <v>5</v>
      </c>
    </row>
    <row r="28" spans="1:11" ht="141.6" customHeight="1" thickBot="1" x14ac:dyDescent="0.3">
      <c r="A28" s="36" t="s">
        <v>10</v>
      </c>
      <c r="B28" s="36" t="s">
        <v>71</v>
      </c>
      <c r="C28" s="31" t="s">
        <v>5</v>
      </c>
      <c r="D28" s="31"/>
      <c r="E28" s="33">
        <v>0.92</v>
      </c>
      <c r="F28" s="154" t="s">
        <v>324</v>
      </c>
      <c r="G28" s="195" t="s">
        <v>324</v>
      </c>
      <c r="H28" s="28" t="s">
        <v>389</v>
      </c>
      <c r="I28" s="155" t="s">
        <v>386</v>
      </c>
      <c r="J28" s="155" t="s">
        <v>177</v>
      </c>
      <c r="K28" s="23" t="s">
        <v>307</v>
      </c>
    </row>
    <row r="29" spans="1:11" ht="72.95" customHeight="1" thickBot="1" x14ac:dyDescent="0.3">
      <c r="A29" s="80" t="s">
        <v>11</v>
      </c>
      <c r="B29" s="124" t="s">
        <v>207</v>
      </c>
      <c r="C29" s="31" t="s">
        <v>5</v>
      </c>
      <c r="D29" s="31"/>
      <c r="E29" s="33" t="s">
        <v>96</v>
      </c>
      <c r="F29" s="28" t="s">
        <v>5</v>
      </c>
      <c r="G29" s="28" t="s">
        <v>5</v>
      </c>
      <c r="H29" s="28" t="s">
        <v>5</v>
      </c>
      <c r="I29" s="28" t="s">
        <v>5</v>
      </c>
      <c r="J29" s="28" t="s">
        <v>5</v>
      </c>
      <c r="K29" s="28" t="s">
        <v>5</v>
      </c>
    </row>
    <row r="30" spans="1:11" ht="71.099999999999994" customHeight="1" thickBot="1" x14ac:dyDescent="0.3">
      <c r="A30" s="80" t="s">
        <v>11</v>
      </c>
      <c r="B30" s="74" t="s">
        <v>208</v>
      </c>
      <c r="C30" s="31" t="s">
        <v>8</v>
      </c>
      <c r="D30" s="31"/>
      <c r="E30" s="28">
        <v>4</v>
      </c>
      <c r="F30" s="154" t="s">
        <v>325</v>
      </c>
      <c r="G30" s="182" t="s">
        <v>325</v>
      </c>
      <c r="H30" s="154" t="s">
        <v>386</v>
      </c>
      <c r="I30" s="154" t="s">
        <v>386</v>
      </c>
      <c r="J30" s="94" t="s">
        <v>209</v>
      </c>
      <c r="K30" s="28" t="s">
        <v>387</v>
      </c>
    </row>
    <row r="31" spans="1:11" ht="71.099999999999994" customHeight="1" thickBot="1" x14ac:dyDescent="0.3">
      <c r="A31" s="86"/>
      <c r="B31" s="124" t="s">
        <v>210</v>
      </c>
      <c r="C31" s="31" t="s">
        <v>5</v>
      </c>
      <c r="D31" s="31"/>
      <c r="E31" s="28">
        <v>2</v>
      </c>
      <c r="F31" s="154" t="s">
        <v>326</v>
      </c>
      <c r="G31" s="182" t="s">
        <v>326</v>
      </c>
      <c r="H31" s="182" t="s">
        <v>386</v>
      </c>
      <c r="I31" s="182" t="s">
        <v>386</v>
      </c>
      <c r="J31" s="124" t="s">
        <v>211</v>
      </c>
      <c r="K31" s="28" t="s">
        <v>387</v>
      </c>
    </row>
    <row r="32" spans="1:11" ht="83.45" customHeight="1" thickBot="1" x14ac:dyDescent="0.3">
      <c r="A32" s="86"/>
      <c r="B32" s="124" t="s">
        <v>212</v>
      </c>
      <c r="C32" s="31" t="s">
        <v>5</v>
      </c>
      <c r="D32" s="31"/>
      <c r="E32" s="28" t="s">
        <v>96</v>
      </c>
      <c r="F32" s="154" t="s">
        <v>327</v>
      </c>
      <c r="G32" s="182" t="s">
        <v>327</v>
      </c>
      <c r="H32" s="182" t="s">
        <v>386</v>
      </c>
      <c r="I32" s="182" t="s">
        <v>386</v>
      </c>
      <c r="J32" s="124" t="s">
        <v>213</v>
      </c>
      <c r="K32" s="28" t="s">
        <v>387</v>
      </c>
    </row>
    <row r="33" spans="1:11" ht="78.95" customHeight="1" thickBot="1" x14ac:dyDescent="0.3">
      <c r="A33" s="86"/>
      <c r="B33" s="74" t="s">
        <v>214</v>
      </c>
      <c r="C33" s="31" t="s">
        <v>5</v>
      </c>
      <c r="D33" s="31"/>
      <c r="E33" s="28" t="s">
        <v>96</v>
      </c>
      <c r="F33" s="154" t="s">
        <v>329</v>
      </c>
      <c r="G33" s="182" t="s">
        <v>329</v>
      </c>
      <c r="H33" s="182" t="s">
        <v>386</v>
      </c>
      <c r="I33" s="182" t="s">
        <v>386</v>
      </c>
      <c r="J33" s="124" t="s">
        <v>328</v>
      </c>
      <c r="K33" s="28" t="s">
        <v>387</v>
      </c>
    </row>
    <row r="34" spans="1:11" ht="115.5" customHeight="1" thickBot="1" x14ac:dyDescent="0.3">
      <c r="A34" s="87"/>
      <c r="B34" s="36" t="s">
        <v>113</v>
      </c>
      <c r="C34" s="31" t="s">
        <v>5</v>
      </c>
      <c r="D34" s="31"/>
      <c r="E34" s="28">
        <v>4</v>
      </c>
      <c r="F34" s="154" t="s">
        <v>471</v>
      </c>
      <c r="G34" s="182" t="s">
        <v>384</v>
      </c>
      <c r="H34" s="182" t="s">
        <v>386</v>
      </c>
      <c r="I34" s="182" t="s">
        <v>386</v>
      </c>
      <c r="J34" s="94" t="s">
        <v>211</v>
      </c>
      <c r="K34" s="28" t="s">
        <v>387</v>
      </c>
    </row>
    <row r="35" spans="1:11" ht="104.1" customHeight="1" thickBot="1" x14ac:dyDescent="0.3">
      <c r="A35" s="36"/>
      <c r="B35" s="36" t="s">
        <v>215</v>
      </c>
      <c r="C35" s="31" t="s">
        <v>5</v>
      </c>
      <c r="D35" s="31"/>
      <c r="E35" s="28">
        <v>4</v>
      </c>
      <c r="F35" s="154" t="s">
        <v>330</v>
      </c>
      <c r="G35" s="182" t="s">
        <v>330</v>
      </c>
      <c r="H35" s="182" t="s">
        <v>386</v>
      </c>
      <c r="I35" s="182" t="s">
        <v>386</v>
      </c>
      <c r="J35" s="94" t="s">
        <v>114</v>
      </c>
      <c r="K35" s="28" t="s">
        <v>387</v>
      </c>
    </row>
    <row r="36" spans="1:11" ht="147" customHeight="1" thickBot="1" x14ac:dyDescent="0.3">
      <c r="A36" s="124" t="s">
        <v>11</v>
      </c>
      <c r="B36" s="124" t="s">
        <v>115</v>
      </c>
      <c r="C36" s="31" t="s">
        <v>5</v>
      </c>
      <c r="D36" s="31"/>
      <c r="E36" s="33">
        <v>1</v>
      </c>
      <c r="F36" s="154" t="s">
        <v>331</v>
      </c>
      <c r="G36" s="182" t="s">
        <v>331</v>
      </c>
      <c r="H36" s="182" t="s">
        <v>386</v>
      </c>
      <c r="I36" s="182" t="s">
        <v>386</v>
      </c>
      <c r="J36" s="124" t="s">
        <v>216</v>
      </c>
      <c r="K36" s="28" t="s">
        <v>387</v>
      </c>
    </row>
  </sheetData>
  <mergeCells count="34">
    <mergeCell ref="K5:K6"/>
    <mergeCell ref="K13:K14"/>
    <mergeCell ref="K20:K21"/>
    <mergeCell ref="D13:D14"/>
    <mergeCell ref="D20:D21"/>
    <mergeCell ref="A11:K11"/>
    <mergeCell ref="A13:A14"/>
    <mergeCell ref="A12:J12"/>
    <mergeCell ref="E13:E14"/>
    <mergeCell ref="F13:I13"/>
    <mergeCell ref="J13:J14"/>
    <mergeCell ref="B13:B14"/>
    <mergeCell ref="C13:C14"/>
    <mergeCell ref="A1:J1"/>
    <mergeCell ref="J5:J6"/>
    <mergeCell ref="A3:J3"/>
    <mergeCell ref="A4:J4"/>
    <mergeCell ref="A7:A9"/>
    <mergeCell ref="E5:E6"/>
    <mergeCell ref="F5:I5"/>
    <mergeCell ref="D5:D6"/>
    <mergeCell ref="A5:A6"/>
    <mergeCell ref="B5:B6"/>
    <mergeCell ref="C5:C6"/>
    <mergeCell ref="A26:A27"/>
    <mergeCell ref="A18:J18"/>
    <mergeCell ref="A19:J19"/>
    <mergeCell ref="A22:A23"/>
    <mergeCell ref="F20:I20"/>
    <mergeCell ref="J20:J21"/>
    <mergeCell ref="C20:C21"/>
    <mergeCell ref="A20:A21"/>
    <mergeCell ref="B20:B21"/>
    <mergeCell ref="E20:E21"/>
  </mergeCells>
  <pageMargins left="0.70866141732283472" right="0.70866141732283472" top="0.74803149606299213" bottom="0.74803149606299213" header="0.31496062992125984" footer="0.31496062992125984"/>
  <pageSetup paperSize="9" scale="95" fitToHeight="0" orientation="landscape" r:id="rId1"/>
  <headerFooter>
    <oddFooter>Page &amp;P of &amp;N</oddFooter>
  </headerFooter>
  <rowBreaks count="5" manualBreakCount="5">
    <brk id="9" max="10" man="1"/>
    <brk id="17" max="10" man="1"/>
    <brk id="26" max="10" man="1"/>
    <brk id="34" max="10" man="1"/>
    <brk id="36"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7"/>
  <sheetViews>
    <sheetView view="pageBreakPreview" zoomScaleNormal="100" zoomScaleSheetLayoutView="100" workbookViewId="0">
      <selection activeCell="F11" sqref="F11:I11"/>
    </sheetView>
  </sheetViews>
  <sheetFormatPr defaultColWidth="9.140625" defaultRowHeight="12.75" x14ac:dyDescent="0.25"/>
  <cols>
    <col min="1" max="1" width="12.42578125" style="23" customWidth="1"/>
    <col min="2" max="2" width="20.140625" style="23" customWidth="1"/>
    <col min="3" max="3" width="8.5703125" style="23" customWidth="1"/>
    <col min="4" max="4" width="9.42578125" style="23" customWidth="1"/>
    <col min="5" max="5" width="10.42578125" style="23" customWidth="1"/>
    <col min="6" max="6" width="12.5703125" style="23" customWidth="1"/>
    <col min="7" max="7" width="14.28515625" style="23" customWidth="1"/>
    <col min="8" max="8" width="16.42578125" style="23" customWidth="1"/>
    <col min="9" max="9" width="16.85546875" style="23" customWidth="1"/>
    <col min="10" max="10" width="14.140625" style="23" customWidth="1"/>
    <col min="11" max="11" width="13.85546875" style="23" customWidth="1"/>
    <col min="12" max="16384" width="9.140625" style="23"/>
  </cols>
  <sheetData>
    <row r="1" spans="1:11" ht="16.5" customHeight="1" x14ac:dyDescent="0.25">
      <c r="A1" s="230" t="s">
        <v>142</v>
      </c>
      <c r="B1" s="230"/>
      <c r="C1" s="230"/>
      <c r="D1" s="230"/>
      <c r="E1" s="230"/>
      <c r="F1" s="230"/>
      <c r="G1" s="230"/>
      <c r="H1" s="230"/>
      <c r="I1" s="230"/>
      <c r="J1" s="230"/>
    </row>
    <row r="3" spans="1:11" x14ac:dyDescent="0.25">
      <c r="A3" s="224" t="s">
        <v>99</v>
      </c>
      <c r="B3" s="224"/>
      <c r="C3" s="224"/>
      <c r="D3" s="224"/>
      <c r="E3" s="224"/>
      <c r="F3" s="224"/>
      <c r="G3" s="224"/>
      <c r="H3" s="224"/>
      <c r="I3" s="224"/>
      <c r="J3" s="224"/>
    </row>
    <row r="4" spans="1:11" ht="13.5" thickBot="1" x14ac:dyDescent="0.3">
      <c r="A4" s="222" t="s">
        <v>124</v>
      </c>
      <c r="B4" s="222"/>
      <c r="C4" s="222"/>
      <c r="D4" s="222"/>
      <c r="E4" s="222"/>
      <c r="F4" s="222"/>
      <c r="G4" s="222"/>
      <c r="H4" s="222"/>
      <c r="I4" s="222"/>
      <c r="J4" s="222"/>
      <c r="K4" s="222"/>
    </row>
    <row r="5" spans="1:11" ht="17.25" customHeight="1" thickBot="1" x14ac:dyDescent="0.3">
      <c r="A5" s="212" t="s">
        <v>0</v>
      </c>
      <c r="B5" s="239" t="s">
        <v>1</v>
      </c>
      <c r="C5" s="212" t="s">
        <v>2</v>
      </c>
      <c r="D5" s="220" t="s">
        <v>31</v>
      </c>
      <c r="E5" s="212" t="s">
        <v>171</v>
      </c>
      <c r="F5" s="212" t="s">
        <v>170</v>
      </c>
      <c r="G5" s="212"/>
      <c r="H5" s="212"/>
      <c r="I5" s="212"/>
      <c r="J5" s="212" t="s">
        <v>3</v>
      </c>
      <c r="K5" s="49"/>
    </row>
    <row r="6" spans="1:11" ht="26.25" customHeight="1" thickBot="1" x14ac:dyDescent="0.3">
      <c r="A6" s="212"/>
      <c r="B6" s="239"/>
      <c r="C6" s="212"/>
      <c r="D6" s="221"/>
      <c r="E6" s="212"/>
      <c r="F6" s="107" t="s">
        <v>316</v>
      </c>
      <c r="G6" s="108" t="s">
        <v>40</v>
      </c>
      <c r="H6" s="108" t="s">
        <v>41</v>
      </c>
      <c r="I6" s="131" t="s">
        <v>197</v>
      </c>
      <c r="J6" s="212"/>
      <c r="K6" s="50" t="s">
        <v>61</v>
      </c>
    </row>
    <row r="7" spans="1:11" ht="136.5" customHeight="1" thickBot="1" x14ac:dyDescent="0.3">
      <c r="A7" s="77" t="s">
        <v>4</v>
      </c>
      <c r="B7" s="77" t="s">
        <v>217</v>
      </c>
      <c r="C7" s="48" t="s">
        <v>129</v>
      </c>
      <c r="D7" s="48"/>
      <c r="E7" s="51">
        <v>253</v>
      </c>
      <c r="F7" s="77" t="s">
        <v>385</v>
      </c>
      <c r="G7" s="77" t="s">
        <v>427</v>
      </c>
      <c r="H7" s="32" t="s">
        <v>430</v>
      </c>
      <c r="I7" s="32" t="s">
        <v>428</v>
      </c>
      <c r="J7" s="113" t="s">
        <v>130</v>
      </c>
      <c r="K7" s="114" t="s">
        <v>429</v>
      </c>
    </row>
    <row r="8" spans="1:11" x14ac:dyDescent="0.25">
      <c r="K8" s="52"/>
    </row>
    <row r="9" spans="1:11" x14ac:dyDescent="0.25">
      <c r="A9" s="224" t="s">
        <v>125</v>
      </c>
      <c r="B9" s="224"/>
      <c r="C9" s="224"/>
      <c r="D9" s="224"/>
      <c r="E9" s="224"/>
      <c r="F9" s="224"/>
      <c r="G9" s="224"/>
      <c r="H9" s="224"/>
      <c r="I9" s="224"/>
      <c r="J9" s="224"/>
      <c r="K9" s="111"/>
    </row>
    <row r="10" spans="1:11" ht="13.5" thickBot="1" x14ac:dyDescent="0.3">
      <c r="A10" s="222" t="s">
        <v>126</v>
      </c>
      <c r="B10" s="222"/>
      <c r="C10" s="222"/>
      <c r="D10" s="222"/>
      <c r="E10" s="222"/>
      <c r="F10" s="222"/>
      <c r="G10" s="222"/>
      <c r="H10" s="222"/>
      <c r="I10" s="222"/>
      <c r="J10" s="222"/>
      <c r="K10" s="222"/>
    </row>
    <row r="11" spans="1:11" ht="19.5" customHeight="1" thickBot="1" x14ac:dyDescent="0.3">
      <c r="A11" s="217" t="s">
        <v>0</v>
      </c>
      <c r="B11" s="217" t="s">
        <v>1</v>
      </c>
      <c r="C11" s="217" t="s">
        <v>2</v>
      </c>
      <c r="D11" s="220" t="s">
        <v>31</v>
      </c>
      <c r="E11" s="217" t="s">
        <v>171</v>
      </c>
      <c r="F11" s="217" t="s">
        <v>170</v>
      </c>
      <c r="G11" s="217"/>
      <c r="H11" s="217"/>
      <c r="I11" s="217"/>
      <c r="J11" s="107"/>
      <c r="K11" s="109"/>
    </row>
    <row r="12" spans="1:11" ht="26.25" customHeight="1" thickBot="1" x14ac:dyDescent="0.3">
      <c r="A12" s="217"/>
      <c r="B12" s="217"/>
      <c r="C12" s="217"/>
      <c r="D12" s="221"/>
      <c r="E12" s="217"/>
      <c r="F12" s="107" t="s">
        <v>369</v>
      </c>
      <c r="G12" s="108" t="s">
        <v>40</v>
      </c>
      <c r="H12" s="108" t="s">
        <v>41</v>
      </c>
      <c r="I12" s="131" t="s">
        <v>197</v>
      </c>
      <c r="J12" s="107" t="s">
        <v>3</v>
      </c>
      <c r="K12" s="110" t="s">
        <v>61</v>
      </c>
    </row>
    <row r="13" spans="1:11" ht="90.95" customHeight="1" thickBot="1" x14ac:dyDescent="0.3">
      <c r="A13" s="128" t="s">
        <v>218</v>
      </c>
      <c r="B13" s="106"/>
      <c r="C13" s="106" t="s">
        <v>5</v>
      </c>
      <c r="D13" s="106"/>
      <c r="E13" s="106" t="s">
        <v>219</v>
      </c>
      <c r="F13" s="125" t="s">
        <v>371</v>
      </c>
      <c r="G13" s="188" t="s">
        <v>431</v>
      </c>
      <c r="H13" s="182" t="s">
        <v>397</v>
      </c>
      <c r="I13" s="182" t="s">
        <v>397</v>
      </c>
      <c r="J13" s="106" t="s">
        <v>165</v>
      </c>
      <c r="K13" s="28" t="s">
        <v>307</v>
      </c>
    </row>
    <row r="14" spans="1:11" x14ac:dyDescent="0.25">
      <c r="K14" s="52"/>
    </row>
    <row r="15" spans="1:11" x14ac:dyDescent="0.25">
      <c r="A15" s="224" t="s">
        <v>108</v>
      </c>
      <c r="B15" s="224"/>
      <c r="C15" s="224"/>
      <c r="D15" s="224"/>
      <c r="E15" s="224"/>
      <c r="F15" s="224"/>
      <c r="G15" s="224"/>
      <c r="H15" s="224"/>
      <c r="I15" s="224"/>
      <c r="J15" s="224"/>
      <c r="K15" s="111"/>
    </row>
    <row r="16" spans="1:11" ht="13.5" thickBot="1" x14ac:dyDescent="0.3">
      <c r="A16" s="222" t="s">
        <v>128</v>
      </c>
      <c r="B16" s="222"/>
      <c r="C16" s="222"/>
      <c r="D16" s="222"/>
      <c r="E16" s="222"/>
      <c r="F16" s="222"/>
      <c r="G16" s="222"/>
      <c r="H16" s="222"/>
      <c r="I16" s="222"/>
      <c r="J16" s="222"/>
      <c r="K16" s="222"/>
    </row>
    <row r="17" spans="1:11" ht="18.75" customHeight="1" thickBot="1" x14ac:dyDescent="0.3">
      <c r="A17" s="217" t="s">
        <v>0</v>
      </c>
      <c r="B17" s="217" t="s">
        <v>1</v>
      </c>
      <c r="C17" s="217" t="s">
        <v>2</v>
      </c>
      <c r="D17" s="220" t="s">
        <v>31</v>
      </c>
      <c r="E17" s="217" t="s">
        <v>171</v>
      </c>
      <c r="F17" s="217" t="s">
        <v>170</v>
      </c>
      <c r="G17" s="217"/>
      <c r="H17" s="217"/>
      <c r="I17" s="217"/>
      <c r="J17" s="217" t="s">
        <v>3</v>
      </c>
      <c r="K17" s="109"/>
    </row>
    <row r="18" spans="1:11" ht="26.25" thickBot="1" x14ac:dyDescent="0.3">
      <c r="A18" s="217"/>
      <c r="B18" s="217"/>
      <c r="C18" s="217"/>
      <c r="D18" s="221"/>
      <c r="E18" s="217"/>
      <c r="F18" s="107" t="s">
        <v>370</v>
      </c>
      <c r="G18" s="108" t="s">
        <v>40</v>
      </c>
      <c r="H18" s="108" t="s">
        <v>41</v>
      </c>
      <c r="I18" s="131" t="s">
        <v>197</v>
      </c>
      <c r="J18" s="217"/>
      <c r="K18" s="110" t="s">
        <v>61</v>
      </c>
    </row>
    <row r="19" spans="1:11" ht="77.099999999999994" customHeight="1" thickBot="1" x14ac:dyDescent="0.3">
      <c r="A19" s="54" t="s">
        <v>6</v>
      </c>
      <c r="B19" s="106" t="s">
        <v>220</v>
      </c>
      <c r="C19" s="106" t="s">
        <v>166</v>
      </c>
      <c r="D19" s="53"/>
      <c r="E19" s="34">
        <v>0.91</v>
      </c>
      <c r="F19" s="125" t="s">
        <v>372</v>
      </c>
      <c r="G19" s="188" t="s">
        <v>432</v>
      </c>
      <c r="H19" s="32" t="s">
        <v>397</v>
      </c>
      <c r="I19" s="32" t="s">
        <v>397</v>
      </c>
      <c r="J19" s="106" t="s">
        <v>132</v>
      </c>
      <c r="K19" s="28" t="s">
        <v>307</v>
      </c>
    </row>
    <row r="20" spans="1:11" ht="77.099999999999994" customHeight="1" thickBot="1" x14ac:dyDescent="0.3">
      <c r="A20" s="54" t="s">
        <v>90</v>
      </c>
      <c r="B20" s="125" t="s">
        <v>221</v>
      </c>
      <c r="C20" s="125" t="s">
        <v>222</v>
      </c>
      <c r="D20" s="53"/>
      <c r="E20" s="34">
        <v>1</v>
      </c>
      <c r="F20" s="125" t="s">
        <v>490</v>
      </c>
      <c r="G20" s="188" t="s">
        <v>433</v>
      </c>
      <c r="H20" s="55" t="s">
        <v>398</v>
      </c>
      <c r="I20" s="55" t="s">
        <v>399</v>
      </c>
      <c r="J20" s="32" t="s">
        <v>133</v>
      </c>
      <c r="K20" s="28" t="s">
        <v>416</v>
      </c>
    </row>
    <row r="21" spans="1:11" ht="131.44999999999999" customHeight="1" thickBot="1" x14ac:dyDescent="0.3">
      <c r="A21" s="54" t="s">
        <v>20</v>
      </c>
      <c r="B21" s="125" t="s">
        <v>201</v>
      </c>
      <c r="C21" s="28" t="s">
        <v>5</v>
      </c>
      <c r="D21" s="28"/>
      <c r="E21" s="130">
        <v>9</v>
      </c>
      <c r="F21" s="125" t="s">
        <v>321</v>
      </c>
      <c r="G21" s="188" t="s">
        <v>434</v>
      </c>
      <c r="H21" s="34" t="s">
        <v>397</v>
      </c>
      <c r="I21" s="156" t="s">
        <v>397</v>
      </c>
      <c r="J21" s="32" t="s">
        <v>202</v>
      </c>
      <c r="K21" s="106" t="s">
        <v>424</v>
      </c>
    </row>
    <row r="22" spans="1:11" x14ac:dyDescent="0.25">
      <c r="K22" s="52"/>
    </row>
    <row r="23" spans="1:11" x14ac:dyDescent="0.25">
      <c r="A23" s="224" t="s">
        <v>9</v>
      </c>
      <c r="B23" s="224"/>
      <c r="C23" s="224"/>
      <c r="D23" s="224"/>
      <c r="E23" s="224"/>
      <c r="F23" s="224"/>
      <c r="G23" s="224"/>
      <c r="H23" s="224"/>
      <c r="I23" s="224"/>
      <c r="J23" s="224"/>
    </row>
    <row r="24" spans="1:11" ht="13.5" thickBot="1" x14ac:dyDescent="0.3">
      <c r="A24" s="222" t="s">
        <v>101</v>
      </c>
      <c r="B24" s="222"/>
      <c r="C24" s="222"/>
      <c r="D24" s="222"/>
      <c r="E24" s="222"/>
      <c r="F24" s="222"/>
      <c r="G24" s="222"/>
      <c r="H24" s="222"/>
      <c r="I24" s="222"/>
      <c r="J24" s="223"/>
    </row>
    <row r="25" spans="1:11" ht="18" customHeight="1" thickBot="1" x14ac:dyDescent="0.3">
      <c r="A25" s="217" t="s">
        <v>0</v>
      </c>
      <c r="B25" s="218" t="s">
        <v>1</v>
      </c>
      <c r="C25" s="217" t="s">
        <v>2</v>
      </c>
      <c r="D25" s="220" t="s">
        <v>31</v>
      </c>
      <c r="E25" s="217" t="s">
        <v>171</v>
      </c>
      <c r="F25" s="217" t="s">
        <v>170</v>
      </c>
      <c r="G25" s="217"/>
      <c r="H25" s="217"/>
      <c r="I25" s="217"/>
      <c r="J25" s="217" t="s">
        <v>3</v>
      </c>
      <c r="K25" s="212" t="s">
        <v>61</v>
      </c>
    </row>
    <row r="26" spans="1:11" ht="21.75" customHeight="1" thickBot="1" x14ac:dyDescent="0.3">
      <c r="A26" s="217"/>
      <c r="B26" s="218"/>
      <c r="C26" s="217"/>
      <c r="D26" s="221"/>
      <c r="E26" s="217"/>
      <c r="F26" s="167" t="s">
        <v>370</v>
      </c>
      <c r="G26" s="108" t="s">
        <v>40</v>
      </c>
      <c r="H26" s="108" t="s">
        <v>41</v>
      </c>
      <c r="I26" s="131" t="s">
        <v>197</v>
      </c>
      <c r="J26" s="217"/>
      <c r="K26" s="212"/>
    </row>
    <row r="27" spans="1:11" ht="116.25" customHeight="1" thickBot="1" x14ac:dyDescent="0.3">
      <c r="A27" s="216" t="s">
        <v>10</v>
      </c>
      <c r="B27" s="142" t="s">
        <v>176</v>
      </c>
      <c r="C27" s="31" t="s">
        <v>5</v>
      </c>
      <c r="D27" s="31"/>
      <c r="E27" s="142" t="s">
        <v>169</v>
      </c>
      <c r="F27" s="166" t="s">
        <v>322</v>
      </c>
      <c r="G27" s="182" t="s">
        <v>322</v>
      </c>
      <c r="H27" s="28" t="s">
        <v>386</v>
      </c>
      <c r="I27" s="28" t="s">
        <v>386</v>
      </c>
      <c r="J27" s="166" t="s">
        <v>323</v>
      </c>
      <c r="K27" s="28" t="s">
        <v>307</v>
      </c>
    </row>
    <row r="28" spans="1:11" ht="64.5" customHeight="1" thickBot="1" x14ac:dyDescent="0.3">
      <c r="A28" s="216"/>
      <c r="B28" s="142" t="s">
        <v>251</v>
      </c>
      <c r="C28" s="31" t="s">
        <v>5</v>
      </c>
      <c r="D28" s="31"/>
      <c r="E28" s="34">
        <v>0.87</v>
      </c>
      <c r="F28" s="28" t="s">
        <v>5</v>
      </c>
      <c r="G28" s="28" t="s">
        <v>5</v>
      </c>
      <c r="H28" s="28" t="s">
        <v>5</v>
      </c>
      <c r="I28" s="28" t="s">
        <v>5</v>
      </c>
      <c r="J28" s="28" t="s">
        <v>5</v>
      </c>
      <c r="K28" s="28" t="s">
        <v>5</v>
      </c>
    </row>
    <row r="29" spans="1:11" ht="122.1" customHeight="1" thickBot="1" x14ac:dyDescent="0.3">
      <c r="A29" s="216"/>
      <c r="B29" s="142" t="s">
        <v>86</v>
      </c>
      <c r="C29" s="31" t="s">
        <v>5</v>
      </c>
      <c r="D29" s="31"/>
      <c r="E29" s="33">
        <v>0.92</v>
      </c>
      <c r="F29" s="166" t="s">
        <v>337</v>
      </c>
      <c r="G29" s="190" t="s">
        <v>443</v>
      </c>
      <c r="H29" s="28" t="s">
        <v>397</v>
      </c>
      <c r="I29" s="190" t="s">
        <v>438</v>
      </c>
      <c r="J29" s="190" t="s">
        <v>177</v>
      </c>
      <c r="K29" s="28" t="s">
        <v>439</v>
      </c>
    </row>
    <row r="30" spans="1:11" ht="129" customHeight="1" thickBot="1" x14ac:dyDescent="0.3">
      <c r="A30" s="106" t="s">
        <v>11</v>
      </c>
      <c r="B30" s="142" t="s">
        <v>102</v>
      </c>
      <c r="C30" s="31" t="s">
        <v>5</v>
      </c>
      <c r="D30" s="31"/>
      <c r="E30" s="33">
        <v>1</v>
      </c>
      <c r="F30" s="166" t="s">
        <v>338</v>
      </c>
      <c r="G30" s="190" t="s">
        <v>441</v>
      </c>
      <c r="H30" s="35" t="s">
        <v>386</v>
      </c>
      <c r="I30" s="55" t="s">
        <v>386</v>
      </c>
      <c r="J30" s="166" t="s">
        <v>120</v>
      </c>
      <c r="K30" s="166" t="s">
        <v>442</v>
      </c>
    </row>
    <row r="32" spans="1:11" x14ac:dyDescent="0.25">
      <c r="A32" s="224" t="s">
        <v>29</v>
      </c>
      <c r="B32" s="224"/>
      <c r="C32" s="224"/>
      <c r="D32" s="224"/>
      <c r="E32" s="224"/>
      <c r="F32" s="224"/>
      <c r="G32" s="224"/>
      <c r="H32" s="224"/>
      <c r="I32" s="224"/>
      <c r="J32" s="224"/>
      <c r="K32" s="111"/>
    </row>
    <row r="33" spans="1:12" ht="13.5" thickBot="1" x14ac:dyDescent="0.3">
      <c r="A33" s="222" t="s">
        <v>127</v>
      </c>
      <c r="B33" s="222"/>
      <c r="C33" s="222"/>
      <c r="D33" s="222"/>
      <c r="E33" s="222"/>
      <c r="F33" s="222"/>
      <c r="G33" s="222"/>
      <c r="H33" s="222"/>
      <c r="I33" s="222"/>
      <c r="J33" s="222"/>
      <c r="K33" s="222"/>
    </row>
    <row r="34" spans="1:12" ht="13.5" customHeight="1" thickBot="1" x14ac:dyDescent="0.3">
      <c r="A34" s="217" t="s">
        <v>0</v>
      </c>
      <c r="B34" s="217" t="s">
        <v>1</v>
      </c>
      <c r="C34" s="217" t="s">
        <v>2</v>
      </c>
      <c r="D34" s="220" t="s">
        <v>31</v>
      </c>
      <c r="E34" s="217" t="s">
        <v>171</v>
      </c>
      <c r="F34" s="217" t="s">
        <v>170</v>
      </c>
      <c r="G34" s="217"/>
      <c r="H34" s="217"/>
      <c r="I34" s="217"/>
      <c r="J34" s="217" t="s">
        <v>3</v>
      </c>
      <c r="K34" s="109"/>
    </row>
    <row r="35" spans="1:12" ht="26.25" thickBot="1" x14ac:dyDescent="0.3">
      <c r="A35" s="217"/>
      <c r="B35" s="217"/>
      <c r="C35" s="217"/>
      <c r="D35" s="221"/>
      <c r="E35" s="217"/>
      <c r="F35" s="107" t="s">
        <v>316</v>
      </c>
      <c r="G35" s="108" t="s">
        <v>40</v>
      </c>
      <c r="H35" s="108" t="s">
        <v>41</v>
      </c>
      <c r="I35" s="131" t="s">
        <v>197</v>
      </c>
      <c r="J35" s="217"/>
      <c r="K35" s="110" t="s">
        <v>61</v>
      </c>
    </row>
    <row r="36" spans="1:12" ht="84" customHeight="1" thickBot="1" x14ac:dyDescent="0.3">
      <c r="A36" s="54" t="s">
        <v>91</v>
      </c>
      <c r="B36" s="106" t="s">
        <v>131</v>
      </c>
      <c r="C36" s="106" t="s">
        <v>5</v>
      </c>
      <c r="D36" s="115"/>
      <c r="E36" s="56">
        <v>12</v>
      </c>
      <c r="F36" s="125" t="s">
        <v>373</v>
      </c>
      <c r="G36" s="188" t="s">
        <v>373</v>
      </c>
      <c r="H36" s="28" t="s">
        <v>397</v>
      </c>
      <c r="I36" s="28" t="s">
        <v>397</v>
      </c>
      <c r="J36" s="106" t="s">
        <v>313</v>
      </c>
      <c r="K36" s="28" t="s">
        <v>307</v>
      </c>
      <c r="L36" s="63"/>
    </row>
    <row r="37" spans="1:12" ht="92.45" customHeight="1" thickBot="1" x14ac:dyDescent="0.3">
      <c r="A37" s="54" t="s">
        <v>92</v>
      </c>
      <c r="B37" s="106" t="s">
        <v>168</v>
      </c>
      <c r="C37" s="106" t="s">
        <v>5</v>
      </c>
      <c r="D37" s="53"/>
      <c r="E37" s="56">
        <v>12</v>
      </c>
      <c r="F37" s="125" t="s">
        <v>489</v>
      </c>
      <c r="G37" s="188" t="s">
        <v>435</v>
      </c>
      <c r="H37" s="158" t="s">
        <v>453</v>
      </c>
      <c r="I37" s="158" t="s">
        <v>454</v>
      </c>
      <c r="J37" s="32" t="s">
        <v>313</v>
      </c>
      <c r="K37" s="106" t="s">
        <v>429</v>
      </c>
    </row>
  </sheetData>
  <mergeCells count="47">
    <mergeCell ref="A4:K4"/>
    <mergeCell ref="A15:J15"/>
    <mergeCell ref="A16:K16"/>
    <mergeCell ref="A1:J1"/>
    <mergeCell ref="D5:D6"/>
    <mergeCell ref="D11:D12"/>
    <mergeCell ref="A10:K10"/>
    <mergeCell ref="A3:J3"/>
    <mergeCell ref="A11:A12"/>
    <mergeCell ref="B11:B12"/>
    <mergeCell ref="C11:C12"/>
    <mergeCell ref="E11:E12"/>
    <mergeCell ref="F11:I11"/>
    <mergeCell ref="J5:J6"/>
    <mergeCell ref="A5:A6"/>
    <mergeCell ref="B5:B6"/>
    <mergeCell ref="C5:C6"/>
    <mergeCell ref="E5:E6"/>
    <mergeCell ref="F5:I5"/>
    <mergeCell ref="F17:I17"/>
    <mergeCell ref="A9:J9"/>
    <mergeCell ref="J17:J18"/>
    <mergeCell ref="A17:A18"/>
    <mergeCell ref="B17:B18"/>
    <mergeCell ref="C17:C18"/>
    <mergeCell ref="D17:D18"/>
    <mergeCell ref="E17:E18"/>
    <mergeCell ref="A23:J23"/>
    <mergeCell ref="A25:A26"/>
    <mergeCell ref="B25:B26"/>
    <mergeCell ref="C25:C26"/>
    <mergeCell ref="D25:D26"/>
    <mergeCell ref="E25:E26"/>
    <mergeCell ref="F25:I25"/>
    <mergeCell ref="J25:J26"/>
    <mergeCell ref="A24:J24"/>
    <mergeCell ref="K25:K26"/>
    <mergeCell ref="A27:A29"/>
    <mergeCell ref="A32:J32"/>
    <mergeCell ref="A33:K33"/>
    <mergeCell ref="A34:A35"/>
    <mergeCell ref="B34:B35"/>
    <mergeCell ref="C34:C35"/>
    <mergeCell ref="D34:D35"/>
    <mergeCell ref="E34:E35"/>
    <mergeCell ref="F34:I34"/>
    <mergeCell ref="J34:J35"/>
  </mergeCells>
  <pageMargins left="0.70866141732283505" right="0.70866141732283505" top="0.74803149606299202" bottom="0.74803149606299202" header="0.31496062992126" footer="0.31496062992126"/>
  <pageSetup paperSize="9" scale="87" fitToHeight="0" orientation="landscape" r:id="rId1"/>
  <headerFooter>
    <oddFooter>Page &amp;P of &amp;N</oddFooter>
  </headerFooter>
  <rowBreaks count="3" manualBreakCount="3">
    <brk id="13" max="10" man="1"/>
    <brk id="36" max="10" man="1"/>
    <brk id="3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3"/>
  <sheetViews>
    <sheetView tabSelected="1" view="pageBreakPreview" topLeftCell="A9" zoomScaleNormal="100" zoomScaleSheetLayoutView="100" workbookViewId="0">
      <selection activeCell="I9" sqref="I9"/>
    </sheetView>
  </sheetViews>
  <sheetFormatPr defaultColWidth="9.140625" defaultRowHeight="12.75" x14ac:dyDescent="0.25"/>
  <cols>
    <col min="1" max="1" width="7.85546875" style="52" customWidth="1"/>
    <col min="2" max="2" width="17" style="52" customWidth="1"/>
    <col min="3" max="3" width="18.140625" style="52" customWidth="1"/>
    <col min="4" max="4" width="13.140625" style="52" customWidth="1"/>
    <col min="5" max="5" width="12.5703125" style="52" customWidth="1"/>
    <col min="6" max="6" width="11.85546875" style="52" customWidth="1"/>
    <col min="7" max="7" width="13.42578125" style="52" customWidth="1"/>
    <col min="8" max="8" width="13.7109375" style="52" customWidth="1"/>
    <col min="9" max="9" width="14" style="52" customWidth="1"/>
    <col min="10" max="10" width="14.140625" style="52" customWidth="1"/>
    <col min="11" max="11" width="12.140625" style="52" customWidth="1"/>
    <col min="12" max="12" width="10.5703125" style="52" customWidth="1"/>
    <col min="13" max="16384" width="9.140625" style="52"/>
  </cols>
  <sheetData>
    <row r="1" spans="1:12" ht="24" customHeight="1" thickBot="1" x14ac:dyDescent="0.3">
      <c r="A1" s="240" t="s">
        <v>94</v>
      </c>
      <c r="B1" s="213"/>
      <c r="C1" s="213"/>
      <c r="D1" s="213"/>
      <c r="E1" s="213"/>
      <c r="F1" s="213"/>
      <c r="G1" s="213"/>
      <c r="H1" s="213"/>
      <c r="I1" s="213"/>
      <c r="J1" s="213"/>
      <c r="K1" s="213"/>
      <c r="L1" s="213"/>
    </row>
    <row r="2" spans="1:12" ht="17.25" customHeight="1" thickBot="1" x14ac:dyDescent="0.3">
      <c r="A2" s="241" t="s">
        <v>152</v>
      </c>
      <c r="B2" s="242"/>
      <c r="C2" s="242"/>
      <c r="D2" s="242"/>
      <c r="E2" s="242"/>
      <c r="F2" s="242"/>
      <c r="G2" s="242"/>
      <c r="H2" s="242"/>
      <c r="I2" s="242"/>
      <c r="J2" s="242"/>
      <c r="K2" s="242"/>
      <c r="L2" s="242"/>
    </row>
    <row r="3" spans="1:12" ht="17.25" customHeight="1" thickBot="1" x14ac:dyDescent="0.3">
      <c r="A3" s="241" t="s">
        <v>153</v>
      </c>
      <c r="B3" s="242"/>
      <c r="C3" s="242"/>
      <c r="D3" s="242"/>
      <c r="E3" s="242"/>
      <c r="F3" s="242"/>
      <c r="G3" s="242"/>
      <c r="H3" s="242"/>
      <c r="I3" s="242"/>
      <c r="J3" s="242"/>
      <c r="K3" s="242"/>
      <c r="L3" s="242"/>
    </row>
    <row r="4" spans="1:12" ht="39" thickBot="1" x14ac:dyDescent="0.3">
      <c r="A4" s="82" t="s">
        <v>12</v>
      </c>
      <c r="B4" s="82" t="s">
        <v>13</v>
      </c>
      <c r="C4" s="82" t="s">
        <v>14</v>
      </c>
      <c r="D4" s="82" t="s">
        <v>272</v>
      </c>
      <c r="E4" s="82" t="s">
        <v>31</v>
      </c>
      <c r="F4" s="82" t="s">
        <v>179</v>
      </c>
      <c r="G4" s="82" t="s">
        <v>316</v>
      </c>
      <c r="H4" s="81" t="s">
        <v>40</v>
      </c>
      <c r="I4" s="81" t="s">
        <v>41</v>
      </c>
      <c r="J4" s="131" t="s">
        <v>197</v>
      </c>
      <c r="K4" s="82" t="s">
        <v>3</v>
      </c>
      <c r="L4" s="82" t="s">
        <v>61</v>
      </c>
    </row>
    <row r="5" spans="1:12" ht="114" customHeight="1" thickBot="1" x14ac:dyDescent="0.3">
      <c r="A5" s="90" t="s">
        <v>5</v>
      </c>
      <c r="B5" s="90" t="s">
        <v>154</v>
      </c>
      <c r="C5" s="90" t="s">
        <v>157</v>
      </c>
      <c r="D5" s="104">
        <v>300000</v>
      </c>
      <c r="E5" s="170">
        <v>0</v>
      </c>
      <c r="F5" s="96">
        <v>0.5</v>
      </c>
      <c r="G5" s="90" t="s">
        <v>8</v>
      </c>
      <c r="H5" s="90" t="s">
        <v>8</v>
      </c>
      <c r="I5" s="90" t="s">
        <v>8</v>
      </c>
      <c r="J5" s="90" t="s">
        <v>8</v>
      </c>
      <c r="K5" s="90" t="s">
        <v>8</v>
      </c>
      <c r="L5" s="90" t="s">
        <v>8</v>
      </c>
    </row>
    <row r="6" spans="1:12" ht="92.25" customHeight="1" thickBot="1" x14ac:dyDescent="0.3">
      <c r="A6" s="90">
        <v>13</v>
      </c>
      <c r="B6" s="90" t="s">
        <v>155</v>
      </c>
      <c r="C6" s="90" t="s">
        <v>156</v>
      </c>
      <c r="D6" s="104">
        <v>9050000</v>
      </c>
      <c r="E6" s="170" t="s">
        <v>417</v>
      </c>
      <c r="F6" s="96" t="s">
        <v>15</v>
      </c>
      <c r="G6" s="166" t="s">
        <v>377</v>
      </c>
      <c r="H6" s="91" t="s">
        <v>400</v>
      </c>
      <c r="I6" s="91" t="s">
        <v>401</v>
      </c>
      <c r="J6" s="91" t="s">
        <v>402</v>
      </c>
      <c r="K6" s="90" t="s">
        <v>269</v>
      </c>
      <c r="L6" s="90" t="s">
        <v>416</v>
      </c>
    </row>
    <row r="7" spans="1:12" ht="70.5" customHeight="1" thickBot="1" x14ac:dyDescent="0.3">
      <c r="A7" s="90">
        <v>13</v>
      </c>
      <c r="B7" s="90" t="s">
        <v>287</v>
      </c>
      <c r="C7" s="90" t="s">
        <v>288</v>
      </c>
      <c r="D7" s="104">
        <v>340000</v>
      </c>
      <c r="E7" s="170" t="s">
        <v>417</v>
      </c>
      <c r="F7" s="96" t="s">
        <v>15</v>
      </c>
      <c r="G7" s="90" t="s">
        <v>8</v>
      </c>
      <c r="H7" s="90" t="s">
        <v>8</v>
      </c>
      <c r="I7" s="90" t="s">
        <v>8</v>
      </c>
      <c r="J7" s="90" t="s">
        <v>8</v>
      </c>
      <c r="K7" s="90" t="s">
        <v>8</v>
      </c>
      <c r="L7" s="90" t="s">
        <v>8</v>
      </c>
    </row>
    <row r="8" spans="1:12" ht="80.25" customHeight="1" thickBot="1" x14ac:dyDescent="0.3">
      <c r="A8" s="90" t="s">
        <v>5</v>
      </c>
      <c r="B8" s="90" t="s">
        <v>270</v>
      </c>
      <c r="C8" s="90" t="s">
        <v>271</v>
      </c>
      <c r="D8" s="104">
        <v>800000</v>
      </c>
      <c r="E8" s="171"/>
      <c r="F8" s="96" t="s">
        <v>15</v>
      </c>
      <c r="G8" s="90" t="s">
        <v>383</v>
      </c>
      <c r="H8" s="90" t="s">
        <v>450</v>
      </c>
      <c r="I8" s="90" t="s">
        <v>397</v>
      </c>
      <c r="J8" s="90" t="s">
        <v>397</v>
      </c>
      <c r="K8" s="90" t="s">
        <v>436</v>
      </c>
      <c r="L8" s="90" t="s">
        <v>416</v>
      </c>
    </row>
    <row r="9" spans="1:12" ht="93.95" customHeight="1" thickBot="1" x14ac:dyDescent="0.3">
      <c r="A9" s="83">
        <v>24</v>
      </c>
      <c r="B9" s="83" t="s">
        <v>274</v>
      </c>
      <c r="C9" s="83" t="s">
        <v>275</v>
      </c>
      <c r="D9" s="53">
        <v>2088000</v>
      </c>
      <c r="E9" s="174">
        <v>289664.82</v>
      </c>
      <c r="F9" s="34">
        <v>0.05</v>
      </c>
      <c r="G9" s="83" t="s">
        <v>375</v>
      </c>
      <c r="H9" s="193" t="s">
        <v>420</v>
      </c>
      <c r="I9" s="193" t="s">
        <v>420</v>
      </c>
      <c r="J9" s="32" t="s">
        <v>403</v>
      </c>
      <c r="K9" s="32" t="s">
        <v>376</v>
      </c>
      <c r="L9" s="193" t="s">
        <v>416</v>
      </c>
    </row>
    <row r="10" spans="1:12" ht="105.75" customHeight="1" thickBot="1" x14ac:dyDescent="0.3">
      <c r="A10" s="83">
        <v>12</v>
      </c>
      <c r="B10" s="83" t="s">
        <v>277</v>
      </c>
      <c r="C10" s="83" t="s">
        <v>278</v>
      </c>
      <c r="D10" s="53">
        <v>3348000</v>
      </c>
      <c r="E10" s="170" t="s">
        <v>417</v>
      </c>
      <c r="F10" s="34" t="s">
        <v>15</v>
      </c>
      <c r="G10" s="166" t="s">
        <v>375</v>
      </c>
      <c r="H10" s="193" t="s">
        <v>455</v>
      </c>
      <c r="I10" s="193" t="s">
        <v>456</v>
      </c>
      <c r="J10" s="32" t="s">
        <v>403</v>
      </c>
      <c r="K10" s="32" t="s">
        <v>376</v>
      </c>
      <c r="L10" s="193" t="s">
        <v>416</v>
      </c>
    </row>
    <row r="11" spans="1:12" ht="93.6" customHeight="1" thickBot="1" x14ac:dyDescent="0.3">
      <c r="A11" s="83">
        <v>14</v>
      </c>
      <c r="B11" s="83" t="s">
        <v>158</v>
      </c>
      <c r="C11" s="83" t="s">
        <v>167</v>
      </c>
      <c r="D11" s="53">
        <v>5508000</v>
      </c>
      <c r="E11" s="171" t="s">
        <v>417</v>
      </c>
      <c r="F11" s="117" t="s">
        <v>15</v>
      </c>
      <c r="G11" s="166" t="s">
        <v>375</v>
      </c>
      <c r="H11" s="193" t="s">
        <v>421</v>
      </c>
      <c r="I11" s="193" t="s">
        <v>457</v>
      </c>
      <c r="J11" s="193" t="s">
        <v>403</v>
      </c>
      <c r="K11" s="32" t="s">
        <v>376</v>
      </c>
      <c r="L11" s="193" t="s">
        <v>416</v>
      </c>
    </row>
    <row r="12" spans="1:12" ht="92.45" customHeight="1" thickBot="1" x14ac:dyDescent="0.3">
      <c r="A12" s="83">
        <v>14</v>
      </c>
      <c r="B12" s="83" t="s">
        <v>279</v>
      </c>
      <c r="C12" s="83" t="s">
        <v>280</v>
      </c>
      <c r="D12" s="53">
        <v>3438000</v>
      </c>
      <c r="E12" s="174">
        <v>358668</v>
      </c>
      <c r="F12" s="84" t="s">
        <v>15</v>
      </c>
      <c r="G12" s="166" t="s">
        <v>375</v>
      </c>
      <c r="H12" s="193" t="s">
        <v>420</v>
      </c>
      <c r="I12" s="193" t="s">
        <v>398</v>
      </c>
      <c r="J12" s="193" t="s">
        <v>422</v>
      </c>
      <c r="K12" s="32" t="s">
        <v>376</v>
      </c>
      <c r="L12" s="193" t="s">
        <v>416</v>
      </c>
    </row>
    <row r="13" spans="1:12" ht="92.45" customHeight="1" thickBot="1" x14ac:dyDescent="0.3">
      <c r="A13" s="134">
        <v>19</v>
      </c>
      <c r="B13" s="134" t="s">
        <v>281</v>
      </c>
      <c r="C13" s="134" t="s">
        <v>282</v>
      </c>
      <c r="D13" s="53">
        <v>1206000</v>
      </c>
      <c r="E13" s="172" t="s">
        <v>418</v>
      </c>
      <c r="F13" s="112" t="s">
        <v>15</v>
      </c>
      <c r="G13" s="166" t="s">
        <v>375</v>
      </c>
      <c r="H13" s="193" t="s">
        <v>420</v>
      </c>
      <c r="I13" s="193" t="s">
        <v>398</v>
      </c>
      <c r="J13" s="193" t="s">
        <v>422</v>
      </c>
      <c r="K13" s="32" t="s">
        <v>376</v>
      </c>
      <c r="L13" s="193" t="s">
        <v>416</v>
      </c>
    </row>
    <row r="14" spans="1:12" ht="92.45" customHeight="1" thickBot="1" x14ac:dyDescent="0.3">
      <c r="A14" s="134">
        <v>23</v>
      </c>
      <c r="B14" s="134" t="s">
        <v>283</v>
      </c>
      <c r="C14" s="134" t="s">
        <v>284</v>
      </c>
      <c r="D14" s="53">
        <v>5760000</v>
      </c>
      <c r="E14" s="175">
        <v>118680.73</v>
      </c>
      <c r="F14" s="174" t="s">
        <v>15</v>
      </c>
      <c r="G14" s="166" t="s">
        <v>375</v>
      </c>
      <c r="H14" s="193" t="s">
        <v>420</v>
      </c>
      <c r="I14" s="193" t="s">
        <v>398</v>
      </c>
      <c r="J14" s="193" t="s">
        <v>422</v>
      </c>
      <c r="K14" s="32" t="s">
        <v>376</v>
      </c>
      <c r="L14" s="193" t="s">
        <v>416</v>
      </c>
    </row>
    <row r="15" spans="1:12" ht="107.45" customHeight="1" thickBot="1" x14ac:dyDescent="0.3">
      <c r="A15" s="134">
        <v>28</v>
      </c>
      <c r="B15" s="83" t="s">
        <v>285</v>
      </c>
      <c r="C15" s="83" t="s">
        <v>286</v>
      </c>
      <c r="D15" s="53">
        <v>21750000</v>
      </c>
      <c r="E15" s="176">
        <v>6447545.3399999999</v>
      </c>
      <c r="F15" s="83" t="s">
        <v>15</v>
      </c>
      <c r="G15" s="134" t="s">
        <v>378</v>
      </c>
      <c r="H15" s="193" t="s">
        <v>423</v>
      </c>
      <c r="I15" s="193" t="s">
        <v>386</v>
      </c>
      <c r="J15" s="193" t="s">
        <v>397</v>
      </c>
      <c r="K15" s="193" t="s">
        <v>376</v>
      </c>
      <c r="L15" s="193" t="s">
        <v>307</v>
      </c>
    </row>
    <row r="16" spans="1:12" ht="87.75" customHeight="1" thickBot="1" x14ac:dyDescent="0.3">
      <c r="A16" s="83">
        <v>27</v>
      </c>
      <c r="B16" s="90" t="s">
        <v>289</v>
      </c>
      <c r="C16" s="83" t="s">
        <v>290</v>
      </c>
      <c r="D16" s="53">
        <v>13184000</v>
      </c>
      <c r="E16" s="174">
        <v>13075397.039999999</v>
      </c>
      <c r="F16" s="34" t="s">
        <v>15</v>
      </c>
      <c r="G16" s="166" t="s">
        <v>377</v>
      </c>
      <c r="H16" s="193" t="s">
        <v>377</v>
      </c>
      <c r="I16" s="34" t="s">
        <v>386</v>
      </c>
      <c r="J16" s="193" t="s">
        <v>397</v>
      </c>
      <c r="K16" s="193" t="s">
        <v>276</v>
      </c>
      <c r="L16" s="193" t="s">
        <v>424</v>
      </c>
    </row>
    <row r="17" spans="1:12" ht="82.5" customHeight="1" thickBot="1" x14ac:dyDescent="0.3">
      <c r="A17" s="83">
        <v>11</v>
      </c>
      <c r="B17" s="90" t="s">
        <v>291</v>
      </c>
      <c r="C17" s="83" t="s">
        <v>292</v>
      </c>
      <c r="D17" s="53">
        <v>13000000</v>
      </c>
      <c r="E17" s="174">
        <v>13026027.01</v>
      </c>
      <c r="F17" s="34" t="s">
        <v>15</v>
      </c>
      <c r="G17" s="166" t="s">
        <v>377</v>
      </c>
      <c r="H17" s="193" t="s">
        <v>377</v>
      </c>
      <c r="I17" s="34" t="s">
        <v>386</v>
      </c>
      <c r="J17" s="193" t="s">
        <v>397</v>
      </c>
      <c r="K17" s="193" t="s">
        <v>276</v>
      </c>
      <c r="L17" s="193" t="s">
        <v>424</v>
      </c>
    </row>
    <row r="18" spans="1:12" ht="54" customHeight="1" thickBot="1" x14ac:dyDescent="0.3">
      <c r="A18" s="83">
        <v>31</v>
      </c>
      <c r="B18" s="90" t="s">
        <v>93</v>
      </c>
      <c r="C18" s="83" t="s">
        <v>295</v>
      </c>
      <c r="D18" s="53">
        <v>1500000</v>
      </c>
      <c r="E18" s="170" t="s">
        <v>417</v>
      </c>
      <c r="F18" s="34">
        <v>0.11</v>
      </c>
      <c r="G18" s="83" t="s">
        <v>8</v>
      </c>
      <c r="H18" s="193" t="s">
        <v>5</v>
      </c>
      <c r="I18" s="193" t="s">
        <v>5</v>
      </c>
      <c r="J18" s="193" t="s">
        <v>5</v>
      </c>
      <c r="K18" s="193" t="s">
        <v>8</v>
      </c>
      <c r="L18" s="193" t="s">
        <v>8</v>
      </c>
    </row>
    <row r="19" spans="1:12" ht="96" customHeight="1" thickBot="1" x14ac:dyDescent="0.3">
      <c r="A19" s="83" t="s">
        <v>293</v>
      </c>
      <c r="B19" s="90" t="s">
        <v>294</v>
      </c>
      <c r="C19" s="90" t="s">
        <v>379</v>
      </c>
      <c r="D19" s="53">
        <v>2500000</v>
      </c>
      <c r="E19" s="174" t="s">
        <v>417</v>
      </c>
      <c r="F19" s="34" t="s">
        <v>15</v>
      </c>
      <c r="G19" s="101" t="s">
        <v>8</v>
      </c>
      <c r="H19" s="193" t="s">
        <v>5</v>
      </c>
      <c r="I19" s="193" t="s">
        <v>5</v>
      </c>
      <c r="J19" s="32" t="s">
        <v>5</v>
      </c>
      <c r="K19" s="32" t="s">
        <v>8</v>
      </c>
      <c r="L19" s="32" t="s">
        <v>8</v>
      </c>
    </row>
    <row r="20" spans="1:12" ht="72.599999999999994" customHeight="1" thickBot="1" x14ac:dyDescent="0.3">
      <c r="A20" s="101">
        <v>21</v>
      </c>
      <c r="B20" s="90" t="s">
        <v>296</v>
      </c>
      <c r="C20" s="83" t="s">
        <v>297</v>
      </c>
      <c r="D20" s="53">
        <v>1000000</v>
      </c>
      <c r="E20" s="177" t="s">
        <v>417</v>
      </c>
      <c r="F20" s="34" t="s">
        <v>15</v>
      </c>
      <c r="G20" s="83" t="s">
        <v>380</v>
      </c>
      <c r="H20" s="96" t="s">
        <v>419</v>
      </c>
      <c r="I20" s="96" t="s">
        <v>458</v>
      </c>
      <c r="J20" s="90" t="s">
        <v>404</v>
      </c>
      <c r="K20" s="193" t="s">
        <v>381</v>
      </c>
      <c r="L20" s="193" t="s">
        <v>416</v>
      </c>
    </row>
    <row r="21" spans="1:12" ht="105" customHeight="1" thickBot="1" x14ac:dyDescent="0.3">
      <c r="A21" s="83" t="s">
        <v>5</v>
      </c>
      <c r="B21" s="90" t="s">
        <v>298</v>
      </c>
      <c r="C21" s="83" t="s">
        <v>299</v>
      </c>
      <c r="D21" s="53">
        <v>500000</v>
      </c>
      <c r="E21" s="173" t="s">
        <v>417</v>
      </c>
      <c r="F21" s="83" t="s">
        <v>15</v>
      </c>
      <c r="G21" s="134" t="s">
        <v>382</v>
      </c>
      <c r="H21" s="193" t="s">
        <v>425</v>
      </c>
      <c r="I21" s="34" t="s">
        <v>426</v>
      </c>
      <c r="J21" s="193" t="s">
        <v>397</v>
      </c>
      <c r="K21" s="193" t="s">
        <v>300</v>
      </c>
      <c r="L21" s="193" t="s">
        <v>308</v>
      </c>
    </row>
    <row r="23" spans="1:12" x14ac:dyDescent="0.25">
      <c r="D23" s="168"/>
      <c r="E23" s="169"/>
    </row>
  </sheetData>
  <mergeCells count="3">
    <mergeCell ref="A1:L1"/>
    <mergeCell ref="A3:L3"/>
    <mergeCell ref="A2:L2"/>
  </mergeCells>
  <pageMargins left="0.70866141732283472" right="0.70866141732283472" top="0.74803149606299213" bottom="0.74803149606299213" header="0.31496062992125984" footer="0.31496062992125984"/>
  <pageSetup paperSize="9" scale="71" orientation="landscape" r:id="rId1"/>
  <headerFooter>
    <oddFooter>Page &amp;P of &amp;N</oddFooter>
  </headerFooter>
  <rowBreaks count="1" manualBreakCount="1">
    <brk id="1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37"/>
  <sheetViews>
    <sheetView view="pageBreakPreview" topLeftCell="A27" zoomScaleNormal="100" zoomScaleSheetLayoutView="100" workbookViewId="0">
      <selection activeCell="I30" sqref="I30"/>
    </sheetView>
  </sheetViews>
  <sheetFormatPr defaultColWidth="9.140625" defaultRowHeight="12.75" x14ac:dyDescent="0.25"/>
  <cols>
    <col min="1" max="1" width="9.140625" style="23"/>
    <col min="2" max="2" width="14.85546875" style="23" customWidth="1"/>
    <col min="3" max="3" width="15.7109375" style="23" customWidth="1"/>
    <col min="4" max="4" width="12.42578125" style="23" customWidth="1"/>
    <col min="5" max="5" width="9.85546875" style="23" customWidth="1"/>
    <col min="6" max="6" width="12.140625" style="23" customWidth="1"/>
    <col min="7" max="7" width="14.140625" style="23" customWidth="1"/>
    <col min="8" max="8" width="11.85546875" style="23" customWidth="1"/>
    <col min="9" max="9" width="11.7109375" style="23" customWidth="1"/>
    <col min="10" max="10" width="12.7109375" style="23" customWidth="1"/>
    <col min="11" max="11" width="13.140625" style="23" customWidth="1"/>
    <col min="12" max="12" width="11.42578125" style="23" customWidth="1"/>
    <col min="13" max="16384" width="9.140625" style="23"/>
  </cols>
  <sheetData>
    <row r="1" spans="2:12" ht="20.25" customHeight="1" x14ac:dyDescent="0.25">
      <c r="B1" s="230" t="s">
        <v>143</v>
      </c>
      <c r="C1" s="230"/>
      <c r="D1" s="230"/>
      <c r="E1" s="230"/>
      <c r="F1" s="230"/>
      <c r="G1" s="230"/>
      <c r="H1" s="230"/>
      <c r="I1" s="230"/>
      <c r="J1" s="230"/>
      <c r="K1" s="230"/>
      <c r="L1" s="230"/>
    </row>
    <row r="3" spans="2:12" x14ac:dyDescent="0.25">
      <c r="B3" s="224" t="s">
        <v>125</v>
      </c>
      <c r="C3" s="224"/>
      <c r="D3" s="224"/>
      <c r="E3" s="224"/>
      <c r="F3" s="224"/>
      <c r="G3" s="224"/>
      <c r="H3" s="224"/>
      <c r="I3" s="224"/>
      <c r="J3" s="224"/>
      <c r="K3" s="224"/>
    </row>
    <row r="4" spans="2:12" ht="13.5" thickBot="1" x14ac:dyDescent="0.3">
      <c r="B4" s="222" t="s">
        <v>134</v>
      </c>
      <c r="C4" s="222"/>
      <c r="D4" s="222"/>
      <c r="E4" s="222"/>
      <c r="F4" s="222"/>
      <c r="G4" s="222"/>
      <c r="H4" s="222"/>
      <c r="I4" s="222"/>
      <c r="J4" s="222"/>
      <c r="K4" s="222"/>
    </row>
    <row r="5" spans="2:12" ht="15.75" customHeight="1" thickBot="1" x14ac:dyDescent="0.3">
      <c r="B5" s="217" t="s">
        <v>0</v>
      </c>
      <c r="C5" s="217" t="s">
        <v>1</v>
      </c>
      <c r="D5" s="217" t="s">
        <v>2</v>
      </c>
      <c r="E5" s="220" t="s">
        <v>31</v>
      </c>
      <c r="F5" s="217" t="s">
        <v>171</v>
      </c>
      <c r="G5" s="217" t="s">
        <v>170</v>
      </c>
      <c r="H5" s="217"/>
      <c r="I5" s="217"/>
      <c r="J5" s="217"/>
      <c r="K5" s="217" t="s">
        <v>3</v>
      </c>
      <c r="L5" s="217" t="s">
        <v>61</v>
      </c>
    </row>
    <row r="6" spans="2:12" ht="26.25" thickBot="1" x14ac:dyDescent="0.3">
      <c r="B6" s="217"/>
      <c r="C6" s="217"/>
      <c r="D6" s="217"/>
      <c r="E6" s="221"/>
      <c r="F6" s="217"/>
      <c r="G6" s="57" t="s">
        <v>316</v>
      </c>
      <c r="H6" s="58" t="s">
        <v>40</v>
      </c>
      <c r="I6" s="58" t="s">
        <v>41</v>
      </c>
      <c r="J6" s="131" t="s">
        <v>197</v>
      </c>
      <c r="K6" s="217"/>
      <c r="L6" s="217"/>
    </row>
    <row r="7" spans="2:12" ht="84" customHeight="1" thickBot="1" x14ac:dyDescent="0.3">
      <c r="B7" s="243" t="s">
        <v>24</v>
      </c>
      <c r="C7" s="59" t="s">
        <v>223</v>
      </c>
      <c r="D7" s="59" t="s">
        <v>8</v>
      </c>
      <c r="E7" s="59"/>
      <c r="F7" s="34">
        <v>0.08</v>
      </c>
      <c r="G7" s="132" t="s">
        <v>343</v>
      </c>
      <c r="H7" s="191" t="s">
        <v>343</v>
      </c>
      <c r="I7" s="182" t="s">
        <v>397</v>
      </c>
      <c r="J7" s="28" t="s">
        <v>397</v>
      </c>
      <c r="K7" s="155" t="s">
        <v>309</v>
      </c>
      <c r="L7" s="155" t="s">
        <v>307</v>
      </c>
    </row>
    <row r="8" spans="2:12" ht="84" customHeight="1" thickBot="1" x14ac:dyDescent="0.3">
      <c r="B8" s="244"/>
      <c r="C8" s="132" t="s">
        <v>224</v>
      </c>
      <c r="D8" s="132" t="s">
        <v>8</v>
      </c>
      <c r="E8" s="132"/>
      <c r="F8" s="34" t="s">
        <v>15</v>
      </c>
      <c r="G8" s="132" t="s">
        <v>344</v>
      </c>
      <c r="H8" s="182" t="s">
        <v>446</v>
      </c>
      <c r="I8" s="182" t="s">
        <v>397</v>
      </c>
      <c r="J8" s="28" t="s">
        <v>397</v>
      </c>
      <c r="K8" s="155" t="s">
        <v>312</v>
      </c>
      <c r="L8" s="155" t="s">
        <v>307</v>
      </c>
    </row>
    <row r="9" spans="2:12" ht="79.5" customHeight="1" thickBot="1" x14ac:dyDescent="0.3">
      <c r="B9" s="133" t="s">
        <v>26</v>
      </c>
      <c r="C9" s="59" t="s">
        <v>227</v>
      </c>
      <c r="D9" s="59" t="s">
        <v>8</v>
      </c>
      <c r="E9" s="59"/>
      <c r="F9" s="59">
        <v>3</v>
      </c>
      <c r="G9" s="132" t="s">
        <v>345</v>
      </c>
      <c r="H9" s="191" t="s">
        <v>345</v>
      </c>
      <c r="I9" s="182" t="s">
        <v>397</v>
      </c>
      <c r="J9" s="28" t="s">
        <v>397</v>
      </c>
      <c r="K9" s="155" t="s">
        <v>226</v>
      </c>
      <c r="L9" s="191" t="s">
        <v>307</v>
      </c>
    </row>
    <row r="10" spans="2:12" ht="75.95" customHeight="1" thickBot="1" x14ac:dyDescent="0.3">
      <c r="B10" s="133" t="s">
        <v>27</v>
      </c>
      <c r="C10" s="59" t="s">
        <v>228</v>
      </c>
      <c r="D10" s="59" t="s">
        <v>7</v>
      </c>
      <c r="E10" s="59"/>
      <c r="F10" s="59">
        <v>3</v>
      </c>
      <c r="G10" s="132" t="s">
        <v>346</v>
      </c>
      <c r="H10" s="191" t="s">
        <v>346</v>
      </c>
      <c r="I10" s="182" t="s">
        <v>397</v>
      </c>
      <c r="J10" s="28" t="s">
        <v>397</v>
      </c>
      <c r="K10" s="155" t="s">
        <v>226</v>
      </c>
      <c r="L10" s="191" t="s">
        <v>307</v>
      </c>
    </row>
    <row r="11" spans="2:12" ht="93.6" customHeight="1" thickBot="1" x14ac:dyDescent="0.3">
      <c r="B11" s="245" t="s">
        <v>28</v>
      </c>
      <c r="C11" s="78" t="s">
        <v>229</v>
      </c>
      <c r="D11" s="78" t="s">
        <v>7</v>
      </c>
      <c r="E11" s="78"/>
      <c r="F11" s="78">
        <v>3</v>
      </c>
      <c r="G11" s="132" t="s">
        <v>347</v>
      </c>
      <c r="H11" s="191" t="s">
        <v>347</v>
      </c>
      <c r="I11" s="182" t="s">
        <v>397</v>
      </c>
      <c r="J11" s="28" t="s">
        <v>397</v>
      </c>
      <c r="K11" s="155" t="s">
        <v>226</v>
      </c>
      <c r="L11" s="191" t="s">
        <v>307</v>
      </c>
    </row>
    <row r="12" spans="2:12" ht="70.5" customHeight="1" thickBot="1" x14ac:dyDescent="0.3">
      <c r="B12" s="246"/>
      <c r="C12" s="135" t="s">
        <v>230</v>
      </c>
      <c r="D12" s="132" t="s">
        <v>7</v>
      </c>
      <c r="E12" s="132"/>
      <c r="F12" s="132" t="s">
        <v>15</v>
      </c>
      <c r="G12" s="132" t="s">
        <v>348</v>
      </c>
      <c r="H12" s="182" t="s">
        <v>405</v>
      </c>
      <c r="I12" s="182" t="s">
        <v>397</v>
      </c>
      <c r="J12" s="28" t="s">
        <v>397</v>
      </c>
      <c r="K12" s="155" t="s">
        <v>231</v>
      </c>
      <c r="L12" s="191" t="s">
        <v>307</v>
      </c>
    </row>
    <row r="13" spans="2:12" ht="98.45" customHeight="1" thickBot="1" x14ac:dyDescent="0.3">
      <c r="B13" s="247"/>
      <c r="C13" s="135" t="s">
        <v>232</v>
      </c>
      <c r="D13" s="132" t="s">
        <v>8</v>
      </c>
      <c r="E13" s="132"/>
      <c r="F13" s="132" t="s">
        <v>15</v>
      </c>
      <c r="G13" s="132" t="s">
        <v>349</v>
      </c>
      <c r="H13" s="182" t="s">
        <v>406</v>
      </c>
      <c r="I13" s="182" t="s">
        <v>397</v>
      </c>
      <c r="J13" s="28" t="s">
        <v>397</v>
      </c>
      <c r="K13" s="155" t="s">
        <v>231</v>
      </c>
      <c r="L13" s="191" t="s">
        <v>307</v>
      </c>
    </row>
    <row r="14" spans="2:12" ht="83.45" customHeight="1" thickBot="1" x14ac:dyDescent="0.3">
      <c r="B14" s="136" t="s">
        <v>135</v>
      </c>
      <c r="C14" s="135" t="s">
        <v>233</v>
      </c>
      <c r="D14" s="59" t="s">
        <v>8</v>
      </c>
      <c r="E14" s="59"/>
      <c r="F14" s="59">
        <v>3</v>
      </c>
      <c r="G14" s="135" t="s">
        <v>350</v>
      </c>
      <c r="H14" s="135" t="s">
        <v>407</v>
      </c>
      <c r="I14" s="182" t="s">
        <v>397</v>
      </c>
      <c r="J14" s="28" t="s">
        <v>397</v>
      </c>
      <c r="K14" s="155" t="s">
        <v>234</v>
      </c>
      <c r="L14" s="191" t="s">
        <v>307</v>
      </c>
    </row>
    <row r="16" spans="2:12" x14ac:dyDescent="0.25">
      <c r="B16" s="224" t="s">
        <v>9</v>
      </c>
      <c r="C16" s="224"/>
      <c r="D16" s="224"/>
      <c r="E16" s="224"/>
      <c r="F16" s="224"/>
      <c r="G16" s="224"/>
      <c r="H16" s="224"/>
      <c r="I16" s="224"/>
      <c r="J16" s="224"/>
      <c r="K16" s="224"/>
    </row>
    <row r="17" spans="1:12" ht="13.5" thickBot="1" x14ac:dyDescent="0.3">
      <c r="B17" s="222" t="s">
        <v>101</v>
      </c>
      <c r="C17" s="222"/>
      <c r="D17" s="222"/>
      <c r="E17" s="222"/>
      <c r="F17" s="222"/>
      <c r="G17" s="222"/>
      <c r="H17" s="222"/>
      <c r="I17" s="222"/>
      <c r="J17" s="222"/>
      <c r="K17" s="223"/>
    </row>
    <row r="18" spans="1:12" ht="18" customHeight="1" thickBot="1" x14ac:dyDescent="0.3">
      <c r="B18" s="217" t="s">
        <v>0</v>
      </c>
      <c r="C18" s="218" t="s">
        <v>1</v>
      </c>
      <c r="D18" s="217" t="s">
        <v>2</v>
      </c>
      <c r="E18" s="220" t="s">
        <v>31</v>
      </c>
      <c r="F18" s="217" t="s">
        <v>171</v>
      </c>
      <c r="G18" s="217" t="s">
        <v>170</v>
      </c>
      <c r="H18" s="217"/>
      <c r="I18" s="217"/>
      <c r="J18" s="217"/>
      <c r="K18" s="217" t="s">
        <v>3</v>
      </c>
      <c r="L18" s="212" t="s">
        <v>61</v>
      </c>
    </row>
    <row r="19" spans="1:12" ht="26.25" thickBot="1" x14ac:dyDescent="0.3">
      <c r="B19" s="217"/>
      <c r="C19" s="218"/>
      <c r="D19" s="217"/>
      <c r="E19" s="221"/>
      <c r="F19" s="217"/>
      <c r="G19" s="79" t="s">
        <v>316</v>
      </c>
      <c r="H19" s="76" t="s">
        <v>40</v>
      </c>
      <c r="I19" s="76" t="s">
        <v>41</v>
      </c>
      <c r="J19" s="131" t="s">
        <v>197</v>
      </c>
      <c r="K19" s="217"/>
      <c r="L19" s="212"/>
    </row>
    <row r="20" spans="1:12" ht="119.25" customHeight="1" thickBot="1" x14ac:dyDescent="0.3">
      <c r="B20" s="216" t="s">
        <v>10</v>
      </c>
      <c r="C20" s="132" t="s">
        <v>176</v>
      </c>
      <c r="D20" s="31" t="s">
        <v>5</v>
      </c>
      <c r="E20" s="31"/>
      <c r="F20" s="132" t="s">
        <v>169</v>
      </c>
      <c r="G20" s="166" t="s">
        <v>322</v>
      </c>
      <c r="H20" s="182" t="s">
        <v>322</v>
      </c>
      <c r="I20" s="28" t="s">
        <v>386</v>
      </c>
      <c r="J20" s="28" t="s">
        <v>386</v>
      </c>
      <c r="K20" s="166" t="s">
        <v>323</v>
      </c>
      <c r="L20" s="28" t="s">
        <v>307</v>
      </c>
    </row>
    <row r="21" spans="1:12" ht="96.75" customHeight="1" thickBot="1" x14ac:dyDescent="0.3">
      <c r="B21" s="216"/>
      <c r="C21" s="166" t="s">
        <v>351</v>
      </c>
      <c r="D21" s="31" t="s">
        <v>5</v>
      </c>
      <c r="E21" s="31"/>
      <c r="F21" s="34">
        <v>0.87</v>
      </c>
      <c r="G21" s="28" t="s">
        <v>5</v>
      </c>
      <c r="H21" s="28" t="s">
        <v>5</v>
      </c>
      <c r="I21" s="28" t="s">
        <v>5</v>
      </c>
      <c r="J21" s="28" t="s">
        <v>5</v>
      </c>
      <c r="K21" s="28" t="s">
        <v>5</v>
      </c>
      <c r="L21" s="28" t="s">
        <v>5</v>
      </c>
    </row>
    <row r="22" spans="1:12" ht="111" customHeight="1" thickBot="1" x14ac:dyDescent="0.3">
      <c r="B22" s="216"/>
      <c r="C22" s="132" t="s">
        <v>86</v>
      </c>
      <c r="D22" s="31" t="s">
        <v>5</v>
      </c>
      <c r="E22" s="31"/>
      <c r="F22" s="33">
        <v>0.92</v>
      </c>
      <c r="G22" s="132" t="s">
        <v>337</v>
      </c>
      <c r="H22" s="191" t="s">
        <v>445</v>
      </c>
      <c r="I22" s="28" t="s">
        <v>397</v>
      </c>
      <c r="J22" s="191" t="s">
        <v>438</v>
      </c>
      <c r="K22" s="191" t="s">
        <v>177</v>
      </c>
      <c r="L22" s="28" t="s">
        <v>439</v>
      </c>
    </row>
    <row r="23" spans="1:12" ht="123.95" customHeight="1" thickBot="1" x14ac:dyDescent="0.3">
      <c r="B23" s="78" t="s">
        <v>11</v>
      </c>
      <c r="C23" s="132" t="s">
        <v>102</v>
      </c>
      <c r="D23" s="31" t="s">
        <v>5</v>
      </c>
      <c r="E23" s="31"/>
      <c r="F23" s="33">
        <v>1</v>
      </c>
      <c r="G23" s="132" t="s">
        <v>338</v>
      </c>
      <c r="H23" s="191" t="s">
        <v>444</v>
      </c>
      <c r="I23" s="35" t="s">
        <v>386</v>
      </c>
      <c r="J23" s="55" t="s">
        <v>386</v>
      </c>
      <c r="K23" s="155" t="s">
        <v>120</v>
      </c>
      <c r="L23" s="155" t="s">
        <v>307</v>
      </c>
    </row>
    <row r="25" spans="1:12" ht="17.25" customHeight="1" thickBot="1" x14ac:dyDescent="0.3">
      <c r="B25" s="213" t="s">
        <v>161</v>
      </c>
      <c r="C25" s="213"/>
      <c r="D25" s="213"/>
      <c r="E25" s="213"/>
      <c r="F25" s="213"/>
      <c r="G25" s="213"/>
      <c r="H25" s="213"/>
      <c r="I25" s="213"/>
      <c r="J25" s="213"/>
      <c r="K25" s="213"/>
      <c r="L25" s="213"/>
    </row>
    <row r="26" spans="1:12" ht="39" thickBot="1" x14ac:dyDescent="0.3">
      <c r="A26" s="88" t="s">
        <v>159</v>
      </c>
      <c r="B26" s="57" t="s">
        <v>151</v>
      </c>
      <c r="C26" s="82" t="s">
        <v>14</v>
      </c>
      <c r="D26" s="82" t="s">
        <v>178</v>
      </c>
      <c r="E26" s="42" t="s">
        <v>31</v>
      </c>
      <c r="F26" s="82" t="s">
        <v>179</v>
      </c>
      <c r="G26" s="82" t="s">
        <v>316</v>
      </c>
      <c r="H26" s="81" t="s">
        <v>40</v>
      </c>
      <c r="I26" s="81" t="s">
        <v>41</v>
      </c>
      <c r="J26" s="131" t="s">
        <v>197</v>
      </c>
      <c r="K26" s="82" t="s">
        <v>3</v>
      </c>
      <c r="L26" s="43" t="s">
        <v>61</v>
      </c>
    </row>
    <row r="27" spans="1:12" ht="75.599999999999994" customHeight="1" thickBot="1" x14ac:dyDescent="0.3">
      <c r="A27" s="89" t="s">
        <v>5</v>
      </c>
      <c r="B27" s="83" t="s">
        <v>236</v>
      </c>
      <c r="C27" s="59" t="s">
        <v>237</v>
      </c>
      <c r="D27" s="53">
        <v>100000</v>
      </c>
      <c r="E27" s="120">
        <v>0</v>
      </c>
      <c r="F27" s="32" t="s">
        <v>96</v>
      </c>
      <c r="G27" s="132" t="s">
        <v>352</v>
      </c>
      <c r="H27" s="182" t="s">
        <v>408</v>
      </c>
      <c r="I27" s="34" t="s">
        <v>409</v>
      </c>
      <c r="J27" s="182" t="s">
        <v>410</v>
      </c>
      <c r="K27" s="59" t="s">
        <v>353</v>
      </c>
      <c r="L27" s="59" t="s">
        <v>308</v>
      </c>
    </row>
    <row r="28" spans="1:12" ht="83.45" customHeight="1" thickBot="1" x14ac:dyDescent="0.3">
      <c r="A28" s="89">
        <v>13</v>
      </c>
      <c r="B28" s="83" t="s">
        <v>238</v>
      </c>
      <c r="C28" s="73" t="s">
        <v>239</v>
      </c>
      <c r="D28" s="53">
        <v>200000</v>
      </c>
      <c r="E28" s="120">
        <v>0</v>
      </c>
      <c r="F28" s="32" t="s">
        <v>96</v>
      </c>
      <c r="G28" s="166" t="s">
        <v>352</v>
      </c>
      <c r="H28" s="182" t="s">
        <v>408</v>
      </c>
      <c r="I28" s="34" t="s">
        <v>409</v>
      </c>
      <c r="J28" s="182" t="s">
        <v>410</v>
      </c>
      <c r="K28" s="166" t="s">
        <v>353</v>
      </c>
      <c r="L28" s="191" t="s">
        <v>308</v>
      </c>
    </row>
    <row r="29" spans="1:12" ht="83.45" customHeight="1" thickBot="1" x14ac:dyDescent="0.3">
      <c r="A29" s="134">
        <v>13</v>
      </c>
      <c r="B29" s="134" t="s">
        <v>240</v>
      </c>
      <c r="C29" s="134" t="s">
        <v>240</v>
      </c>
      <c r="D29" s="53">
        <v>500000</v>
      </c>
      <c r="E29" s="120">
        <v>0</v>
      </c>
      <c r="F29" s="55">
        <v>0.5</v>
      </c>
      <c r="G29" s="166" t="s">
        <v>352</v>
      </c>
      <c r="H29" s="118" t="s">
        <v>480</v>
      </c>
      <c r="I29" s="34" t="s">
        <v>397</v>
      </c>
      <c r="J29" s="182" t="s">
        <v>397</v>
      </c>
      <c r="K29" s="166" t="s">
        <v>353</v>
      </c>
      <c r="L29" s="191" t="s">
        <v>387</v>
      </c>
    </row>
    <row r="30" spans="1:12" ht="83.45" customHeight="1" thickBot="1" x14ac:dyDescent="0.3">
      <c r="A30" s="134" t="s">
        <v>5</v>
      </c>
      <c r="B30" s="134" t="s">
        <v>267</v>
      </c>
      <c r="C30" s="134" t="s">
        <v>268</v>
      </c>
      <c r="D30" s="53">
        <v>200000</v>
      </c>
      <c r="E30" s="120">
        <v>0</v>
      </c>
      <c r="F30" s="55" t="s">
        <v>15</v>
      </c>
      <c r="G30" s="166" t="s">
        <v>352</v>
      </c>
      <c r="H30" s="182" t="s">
        <v>408</v>
      </c>
      <c r="I30" s="34" t="s">
        <v>409</v>
      </c>
      <c r="J30" s="182" t="s">
        <v>410</v>
      </c>
      <c r="K30" s="166" t="s">
        <v>353</v>
      </c>
      <c r="L30" s="191" t="s">
        <v>308</v>
      </c>
    </row>
    <row r="31" spans="1:12" ht="79.5" customHeight="1" thickBot="1" x14ac:dyDescent="0.3">
      <c r="A31" s="89">
        <v>30</v>
      </c>
      <c r="B31" s="83" t="s">
        <v>266</v>
      </c>
      <c r="C31" s="134" t="s">
        <v>265</v>
      </c>
      <c r="D31" s="53">
        <v>100000</v>
      </c>
      <c r="E31" s="120">
        <v>0</v>
      </c>
      <c r="F31" s="55" t="s">
        <v>15</v>
      </c>
      <c r="G31" s="166" t="s">
        <v>352</v>
      </c>
      <c r="H31" s="182" t="s">
        <v>408</v>
      </c>
      <c r="I31" s="34" t="s">
        <v>409</v>
      </c>
      <c r="J31" s="182" t="s">
        <v>410</v>
      </c>
      <c r="K31" s="166" t="s">
        <v>353</v>
      </c>
      <c r="L31" s="191" t="s">
        <v>308</v>
      </c>
    </row>
    <row r="33" spans="1:12" x14ac:dyDescent="0.25">
      <c r="A33" s="214" t="s">
        <v>108</v>
      </c>
      <c r="B33" s="214"/>
      <c r="C33" s="214"/>
      <c r="D33" s="214"/>
      <c r="E33" s="214"/>
      <c r="F33" s="214"/>
      <c r="G33" s="214"/>
      <c r="H33" s="214"/>
      <c r="I33" s="214"/>
      <c r="J33" s="214"/>
      <c r="K33" s="214"/>
      <c r="L33" s="215"/>
    </row>
    <row r="34" spans="1:12" ht="13.5" thickBot="1" x14ac:dyDescent="0.3">
      <c r="A34" s="214" t="s">
        <v>109</v>
      </c>
      <c r="B34" s="214"/>
      <c r="C34" s="214"/>
      <c r="D34" s="214"/>
      <c r="E34" s="214"/>
      <c r="F34" s="214"/>
      <c r="G34" s="214"/>
      <c r="H34" s="214"/>
      <c r="I34" s="214"/>
      <c r="J34" s="214"/>
      <c r="K34" s="214"/>
      <c r="L34" s="215"/>
    </row>
    <row r="35" spans="1:12" ht="13.5" thickBot="1" x14ac:dyDescent="0.25">
      <c r="A35" s="212" t="s">
        <v>0</v>
      </c>
      <c r="B35" s="212" t="s">
        <v>1</v>
      </c>
      <c r="C35" s="212" t="s">
        <v>2</v>
      </c>
      <c r="D35" s="212" t="s">
        <v>31</v>
      </c>
      <c r="E35" s="212" t="s">
        <v>171</v>
      </c>
      <c r="F35" s="212" t="s">
        <v>170</v>
      </c>
      <c r="G35" s="212"/>
      <c r="H35" s="212"/>
      <c r="I35" s="212"/>
      <c r="J35" s="212" t="s">
        <v>3</v>
      </c>
      <c r="K35" s="212" t="s">
        <v>61</v>
      </c>
      <c r="L35" s="44"/>
    </row>
    <row r="36" spans="1:12" ht="26.25" thickBot="1" x14ac:dyDescent="0.25">
      <c r="A36" s="212"/>
      <c r="B36" s="212"/>
      <c r="C36" s="212"/>
      <c r="D36" s="212"/>
      <c r="E36" s="212"/>
      <c r="F36" s="131" t="s">
        <v>316</v>
      </c>
      <c r="G36" s="131" t="s">
        <v>40</v>
      </c>
      <c r="H36" s="131" t="s">
        <v>41</v>
      </c>
      <c r="I36" s="131" t="s">
        <v>197</v>
      </c>
      <c r="J36" s="212"/>
      <c r="K36" s="212"/>
      <c r="L36" s="44"/>
    </row>
    <row r="37" spans="1:12" ht="141" thickBot="1" x14ac:dyDescent="0.25">
      <c r="A37" s="54" t="s">
        <v>20</v>
      </c>
      <c r="B37" s="132" t="s">
        <v>201</v>
      </c>
      <c r="C37" s="28" t="s">
        <v>5</v>
      </c>
      <c r="D37" s="28"/>
      <c r="E37" s="130">
        <v>9</v>
      </c>
      <c r="F37" s="132" t="s">
        <v>321</v>
      </c>
      <c r="G37" s="182" t="s">
        <v>411</v>
      </c>
      <c r="H37" s="34" t="s">
        <v>389</v>
      </c>
      <c r="I37" s="157" t="s">
        <v>389</v>
      </c>
      <c r="J37" s="32" t="s">
        <v>202</v>
      </c>
      <c r="K37" s="28" t="s">
        <v>307</v>
      </c>
      <c r="L37" s="44"/>
    </row>
  </sheetData>
  <mergeCells count="35">
    <mergeCell ref="A33:L33"/>
    <mergeCell ref="A34:L34"/>
    <mergeCell ref="A35:A36"/>
    <mergeCell ref="B35:B36"/>
    <mergeCell ref="C35:C36"/>
    <mergeCell ref="D35:D36"/>
    <mergeCell ref="E35:E36"/>
    <mergeCell ref="F35:I35"/>
    <mergeCell ref="J35:J36"/>
    <mergeCell ref="K35:K36"/>
    <mergeCell ref="B1:L1"/>
    <mergeCell ref="B16:K16"/>
    <mergeCell ref="B17:K17"/>
    <mergeCell ref="D5:D6"/>
    <mergeCell ref="F5:F6"/>
    <mergeCell ref="G5:J5"/>
    <mergeCell ref="L5:L6"/>
    <mergeCell ref="B7:B8"/>
    <mergeCell ref="B11:B13"/>
    <mergeCell ref="B25:L25"/>
    <mergeCell ref="B3:K3"/>
    <mergeCell ref="B4:K4"/>
    <mergeCell ref="B18:B19"/>
    <mergeCell ref="C18:C19"/>
    <mergeCell ref="D18:D19"/>
    <mergeCell ref="F18:F19"/>
    <mergeCell ref="G18:J18"/>
    <mergeCell ref="K18:K19"/>
    <mergeCell ref="K5:K6"/>
    <mergeCell ref="B5:B6"/>
    <mergeCell ref="B20:B22"/>
    <mergeCell ref="C5:C6"/>
    <mergeCell ref="E5:E6"/>
    <mergeCell ref="E18:E19"/>
    <mergeCell ref="L18:L19"/>
  </mergeCells>
  <pageMargins left="0.70866141732283472" right="0.70866141732283472" top="0.74803149606299213" bottom="0.74803149606299213" header="0.31496062992125984" footer="0.31496062992125984"/>
  <pageSetup paperSize="9" scale="87" fitToHeight="0" orientation="landscape" r:id="rId1"/>
  <headerFooter>
    <oddFooter>Page &amp;P of &amp;N</oddFooter>
  </headerFooter>
  <rowBreaks count="3" manualBreakCount="3">
    <brk id="14" max="11" man="1"/>
    <brk id="23" max="11" man="1"/>
    <brk id="31"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3"/>
  <sheetViews>
    <sheetView view="pageBreakPreview" topLeftCell="A17" zoomScale="98" zoomScaleNormal="100" zoomScaleSheetLayoutView="98" workbookViewId="0">
      <selection activeCell="F18" sqref="F18"/>
    </sheetView>
  </sheetViews>
  <sheetFormatPr defaultColWidth="9.140625" defaultRowHeight="12.75" x14ac:dyDescent="0.25"/>
  <cols>
    <col min="1" max="1" width="11.42578125" style="23" customWidth="1"/>
    <col min="2" max="2" width="15.28515625" style="23" customWidth="1"/>
    <col min="3" max="3" width="10.140625" style="23" customWidth="1"/>
    <col min="4" max="4" width="10.28515625" style="23" customWidth="1"/>
    <col min="5" max="5" width="11.140625" style="23" customWidth="1"/>
    <col min="6" max="6" width="11.42578125" style="23" customWidth="1"/>
    <col min="7" max="7" width="11.7109375" style="23" customWidth="1"/>
    <col min="8" max="8" width="11.5703125" style="23" customWidth="1"/>
    <col min="9" max="9" width="11.140625" style="23" customWidth="1"/>
    <col min="10" max="10" width="11.28515625" style="23" customWidth="1"/>
    <col min="11" max="11" width="13.7109375" style="23" customWidth="1"/>
    <col min="12" max="16384" width="9.140625" style="23"/>
  </cols>
  <sheetData>
    <row r="1" spans="1:11" ht="21.75" customHeight="1" x14ac:dyDescent="0.25">
      <c r="A1" s="230" t="s">
        <v>80</v>
      </c>
      <c r="B1" s="230"/>
      <c r="C1" s="230"/>
      <c r="D1" s="230"/>
      <c r="E1" s="230"/>
      <c r="F1" s="230"/>
      <c r="G1" s="230"/>
      <c r="H1" s="230"/>
      <c r="I1" s="230"/>
      <c r="J1" s="230"/>
      <c r="K1" s="40"/>
    </row>
    <row r="2" spans="1:11" ht="22.5" customHeight="1" x14ac:dyDescent="0.25">
      <c r="A2" s="224" t="s">
        <v>125</v>
      </c>
      <c r="B2" s="224"/>
      <c r="C2" s="224"/>
      <c r="D2" s="224"/>
      <c r="E2" s="224"/>
      <c r="F2" s="224"/>
      <c r="G2" s="224"/>
      <c r="H2" s="224"/>
      <c r="I2" s="224"/>
      <c r="J2" s="224"/>
      <c r="K2" s="224"/>
    </row>
    <row r="3" spans="1:11" ht="16.5" customHeight="1" thickBot="1" x14ac:dyDescent="0.3">
      <c r="A3" s="223" t="s">
        <v>136</v>
      </c>
      <c r="B3" s="223"/>
      <c r="C3" s="223"/>
      <c r="D3" s="223"/>
      <c r="E3" s="223"/>
      <c r="F3" s="223"/>
      <c r="G3" s="223"/>
      <c r="H3" s="223"/>
      <c r="I3" s="223"/>
      <c r="J3" s="223"/>
    </row>
    <row r="4" spans="1:11" ht="18.75" customHeight="1" thickBot="1" x14ac:dyDescent="0.3">
      <c r="A4" s="217" t="s">
        <v>0</v>
      </c>
      <c r="B4" s="217" t="s">
        <v>1</v>
      </c>
      <c r="C4" s="217" t="s">
        <v>2</v>
      </c>
      <c r="D4" s="220" t="s">
        <v>31</v>
      </c>
      <c r="E4" s="217" t="s">
        <v>171</v>
      </c>
      <c r="F4" s="217" t="s">
        <v>170</v>
      </c>
      <c r="G4" s="217"/>
      <c r="H4" s="217"/>
      <c r="I4" s="217"/>
      <c r="J4" s="217" t="s">
        <v>3</v>
      </c>
      <c r="K4" s="217" t="s">
        <v>61</v>
      </c>
    </row>
    <row r="5" spans="1:11" ht="26.25" thickBot="1" x14ac:dyDescent="0.3">
      <c r="A5" s="217"/>
      <c r="B5" s="217"/>
      <c r="C5" s="217"/>
      <c r="D5" s="221"/>
      <c r="E5" s="217"/>
      <c r="F5" s="61" t="s">
        <v>316</v>
      </c>
      <c r="G5" s="60" t="s">
        <v>40</v>
      </c>
      <c r="H5" s="60" t="s">
        <v>41</v>
      </c>
      <c r="I5" s="131" t="s">
        <v>197</v>
      </c>
      <c r="J5" s="217"/>
      <c r="K5" s="217"/>
    </row>
    <row r="6" spans="1:11" ht="106.5" customHeight="1" thickBot="1" x14ac:dyDescent="0.3">
      <c r="A6" s="62" t="s">
        <v>16</v>
      </c>
      <c r="B6" s="62" t="s">
        <v>241</v>
      </c>
      <c r="C6" s="102">
        <v>207800</v>
      </c>
      <c r="D6" s="28"/>
      <c r="E6" s="41">
        <v>0.23</v>
      </c>
      <c r="F6" s="132" t="s">
        <v>340</v>
      </c>
      <c r="G6" s="192" t="s">
        <v>447</v>
      </c>
      <c r="H6" s="159" t="s">
        <v>386</v>
      </c>
      <c r="I6" s="159" t="s">
        <v>386</v>
      </c>
      <c r="J6" s="119" t="s">
        <v>242</v>
      </c>
      <c r="K6" s="160" t="s">
        <v>307</v>
      </c>
    </row>
    <row r="8" spans="1:11" x14ac:dyDescent="0.25">
      <c r="A8" s="224" t="s">
        <v>108</v>
      </c>
      <c r="B8" s="224"/>
      <c r="C8" s="224"/>
      <c r="D8" s="224"/>
      <c r="E8" s="224"/>
      <c r="F8" s="224"/>
      <c r="G8" s="224"/>
      <c r="H8" s="224"/>
      <c r="I8" s="224"/>
      <c r="J8" s="224"/>
    </row>
    <row r="9" spans="1:11" ht="13.5" thickBot="1" x14ac:dyDescent="0.3">
      <c r="A9" s="223" t="s">
        <v>137</v>
      </c>
      <c r="B9" s="223"/>
      <c r="C9" s="223"/>
      <c r="D9" s="223"/>
      <c r="E9" s="223"/>
      <c r="F9" s="223"/>
      <c r="G9" s="223"/>
      <c r="H9" s="223"/>
      <c r="I9" s="223"/>
      <c r="J9" s="223"/>
    </row>
    <row r="10" spans="1:11" ht="13.5" customHeight="1" thickBot="1" x14ac:dyDescent="0.3">
      <c r="A10" s="217" t="s">
        <v>0</v>
      </c>
      <c r="B10" s="217" t="s">
        <v>1</v>
      </c>
      <c r="C10" s="217" t="s">
        <v>2</v>
      </c>
      <c r="D10" s="220" t="s">
        <v>31</v>
      </c>
      <c r="E10" s="217" t="s">
        <v>171</v>
      </c>
      <c r="F10" s="217" t="s">
        <v>170</v>
      </c>
      <c r="G10" s="217"/>
      <c r="H10" s="217"/>
      <c r="I10" s="217"/>
      <c r="J10" s="217" t="s">
        <v>17</v>
      </c>
      <c r="K10" s="217" t="s">
        <v>61</v>
      </c>
    </row>
    <row r="11" spans="1:11" ht="44.25" customHeight="1" thickBot="1" x14ac:dyDescent="0.3">
      <c r="A11" s="217"/>
      <c r="B11" s="217"/>
      <c r="C11" s="217"/>
      <c r="D11" s="221"/>
      <c r="E11" s="217"/>
      <c r="F11" s="61" t="s">
        <v>316</v>
      </c>
      <c r="G11" s="60" t="s">
        <v>40</v>
      </c>
      <c r="H11" s="60" t="s">
        <v>41</v>
      </c>
      <c r="I11" s="131" t="s">
        <v>197</v>
      </c>
      <c r="J11" s="217"/>
      <c r="K11" s="217"/>
    </row>
    <row r="12" spans="1:11" ht="46.5" customHeight="1" thickBot="1" x14ac:dyDescent="0.3">
      <c r="A12" s="62" t="s">
        <v>18</v>
      </c>
      <c r="B12" s="62" t="s">
        <v>243</v>
      </c>
      <c r="C12" s="28" t="s">
        <v>5</v>
      </c>
      <c r="D12" s="28"/>
      <c r="E12" s="130">
        <v>0</v>
      </c>
      <c r="F12" s="28" t="s">
        <v>5</v>
      </c>
      <c r="G12" s="28" t="s">
        <v>5</v>
      </c>
      <c r="H12" s="28" t="s">
        <v>5</v>
      </c>
      <c r="I12" s="28" t="s">
        <v>5</v>
      </c>
      <c r="J12" s="28" t="s">
        <v>5</v>
      </c>
      <c r="K12" s="28" t="s">
        <v>5</v>
      </c>
    </row>
    <row r="13" spans="1:11" ht="63" customHeight="1" thickBot="1" x14ac:dyDescent="0.3">
      <c r="A13" s="62" t="s">
        <v>19</v>
      </c>
      <c r="B13" s="62" t="s">
        <v>244</v>
      </c>
      <c r="C13" s="28" t="s">
        <v>5</v>
      </c>
      <c r="D13" s="28"/>
      <c r="E13" s="34">
        <v>0.26</v>
      </c>
      <c r="F13" s="28" t="s">
        <v>5</v>
      </c>
      <c r="G13" s="28" t="s">
        <v>5</v>
      </c>
      <c r="H13" s="28" t="s">
        <v>5</v>
      </c>
      <c r="I13" s="28" t="s">
        <v>5</v>
      </c>
      <c r="J13" s="28" t="s">
        <v>5</v>
      </c>
      <c r="K13" s="28" t="s">
        <v>5</v>
      </c>
    </row>
    <row r="14" spans="1:11" ht="70.5" customHeight="1" thickBot="1" x14ac:dyDescent="0.3">
      <c r="A14" s="62" t="s">
        <v>83</v>
      </c>
      <c r="B14" s="62" t="s">
        <v>82</v>
      </c>
      <c r="C14" s="28" t="s">
        <v>5</v>
      </c>
      <c r="D14" s="28"/>
      <c r="E14" s="28">
        <v>1</v>
      </c>
      <c r="F14" s="28" t="s">
        <v>5</v>
      </c>
      <c r="G14" s="28" t="s">
        <v>5</v>
      </c>
      <c r="H14" s="28" t="s">
        <v>5</v>
      </c>
      <c r="I14" s="28" t="s">
        <v>5</v>
      </c>
      <c r="J14" s="28" t="s">
        <v>5</v>
      </c>
      <c r="K14" s="28" t="s">
        <v>5</v>
      </c>
    </row>
    <row r="15" spans="1:11" ht="84.6" customHeight="1" thickBot="1" x14ac:dyDescent="0.3">
      <c r="A15" s="132" t="s">
        <v>19</v>
      </c>
      <c r="B15" s="132" t="s">
        <v>245</v>
      </c>
      <c r="C15" s="28" t="s">
        <v>5</v>
      </c>
      <c r="D15" s="28"/>
      <c r="E15" s="28" t="s">
        <v>15</v>
      </c>
      <c r="F15" s="132" t="s">
        <v>341</v>
      </c>
      <c r="G15" s="192" t="s">
        <v>448</v>
      </c>
      <c r="H15" s="28" t="s">
        <v>5</v>
      </c>
      <c r="I15" s="28" t="s">
        <v>5</v>
      </c>
      <c r="J15" s="28" t="s">
        <v>246</v>
      </c>
      <c r="K15" s="194" t="s">
        <v>424</v>
      </c>
    </row>
    <row r="16" spans="1:11" ht="81.95" customHeight="1" thickBot="1" x14ac:dyDescent="0.3">
      <c r="A16" s="62" t="s">
        <v>84</v>
      </c>
      <c r="B16" s="62" t="s">
        <v>247</v>
      </c>
      <c r="C16" s="28" t="s">
        <v>5</v>
      </c>
      <c r="D16" s="28"/>
      <c r="E16" s="28">
        <v>1</v>
      </c>
      <c r="F16" s="28" t="s">
        <v>5</v>
      </c>
      <c r="G16" s="28" t="s">
        <v>5</v>
      </c>
      <c r="H16" s="28" t="s">
        <v>5</v>
      </c>
      <c r="I16" s="28" t="s">
        <v>5</v>
      </c>
      <c r="J16" s="28" t="s">
        <v>5</v>
      </c>
      <c r="K16" s="28" t="s">
        <v>5</v>
      </c>
    </row>
    <row r="17" spans="1:12" ht="152.1" customHeight="1" thickBot="1" x14ac:dyDescent="0.3">
      <c r="A17" s="62" t="s">
        <v>20</v>
      </c>
      <c r="B17" s="62" t="s">
        <v>248</v>
      </c>
      <c r="C17" s="28" t="s">
        <v>5</v>
      </c>
      <c r="D17" s="28"/>
      <c r="E17" s="28">
        <v>9</v>
      </c>
      <c r="F17" s="132" t="s">
        <v>321</v>
      </c>
      <c r="G17" s="192" t="s">
        <v>449</v>
      </c>
      <c r="H17" s="34" t="s">
        <v>5</v>
      </c>
      <c r="I17" s="157" t="s">
        <v>5</v>
      </c>
      <c r="J17" s="32" t="s">
        <v>202</v>
      </c>
      <c r="K17" s="28" t="s">
        <v>307</v>
      </c>
    </row>
    <row r="18" spans="1:12" ht="99" customHeight="1" thickBot="1" x14ac:dyDescent="0.3">
      <c r="A18" s="62" t="s">
        <v>21</v>
      </c>
      <c r="B18" s="62" t="s">
        <v>22</v>
      </c>
      <c r="C18" s="62" t="s">
        <v>5</v>
      </c>
      <c r="D18" s="62"/>
      <c r="E18" s="33">
        <v>1</v>
      </c>
      <c r="F18" s="132" t="s">
        <v>342</v>
      </c>
      <c r="G18" s="192" t="s">
        <v>342</v>
      </c>
      <c r="H18" s="95" t="s">
        <v>5</v>
      </c>
      <c r="I18" s="95" t="s">
        <v>5</v>
      </c>
      <c r="J18" s="68" t="s">
        <v>138</v>
      </c>
      <c r="K18" s="28" t="s">
        <v>424</v>
      </c>
    </row>
    <row r="19" spans="1:12" ht="66.75" customHeight="1" thickBot="1" x14ac:dyDescent="0.3">
      <c r="A19" s="62" t="s">
        <v>23</v>
      </c>
      <c r="B19" s="62" t="s">
        <v>249</v>
      </c>
      <c r="C19" s="28" t="s">
        <v>8</v>
      </c>
      <c r="D19" s="28"/>
      <c r="E19" s="28">
        <v>1</v>
      </c>
      <c r="F19" s="28" t="s">
        <v>5</v>
      </c>
      <c r="G19" s="28" t="s">
        <v>5</v>
      </c>
      <c r="H19" s="28" t="s">
        <v>5</v>
      </c>
      <c r="I19" s="28" t="s">
        <v>5</v>
      </c>
      <c r="J19" s="28" t="s">
        <v>5</v>
      </c>
      <c r="K19" s="28" t="s">
        <v>5</v>
      </c>
    </row>
    <row r="21" spans="1:12" x14ac:dyDescent="0.25">
      <c r="A21" s="224" t="s">
        <v>9</v>
      </c>
      <c r="B21" s="224"/>
      <c r="C21" s="224"/>
      <c r="D21" s="224"/>
      <c r="E21" s="224"/>
      <c r="F21" s="224"/>
      <c r="G21" s="224"/>
      <c r="H21" s="224"/>
      <c r="I21" s="224"/>
      <c r="J21" s="224"/>
    </row>
    <row r="22" spans="1:12" ht="13.5" thickBot="1" x14ac:dyDescent="0.3">
      <c r="A22" s="222" t="s">
        <v>101</v>
      </c>
      <c r="B22" s="222"/>
      <c r="C22" s="222"/>
      <c r="D22" s="222"/>
      <c r="E22" s="222"/>
      <c r="F22" s="222"/>
      <c r="G22" s="222"/>
      <c r="H22" s="222"/>
      <c r="I22" s="222"/>
      <c r="J22" s="223"/>
    </row>
    <row r="23" spans="1:12" ht="21" customHeight="1" thickBot="1" x14ac:dyDescent="0.3">
      <c r="A23" s="217" t="s">
        <v>0</v>
      </c>
      <c r="B23" s="218" t="s">
        <v>1</v>
      </c>
      <c r="C23" s="217" t="s">
        <v>2</v>
      </c>
      <c r="D23" s="220" t="s">
        <v>31</v>
      </c>
      <c r="E23" s="217" t="s">
        <v>171</v>
      </c>
      <c r="F23" s="217" t="s">
        <v>170</v>
      </c>
      <c r="G23" s="217"/>
      <c r="H23" s="217"/>
      <c r="I23" s="217"/>
      <c r="J23" s="217" t="s">
        <v>3</v>
      </c>
      <c r="K23" s="212" t="s">
        <v>61</v>
      </c>
    </row>
    <row r="24" spans="1:12" ht="26.25" thickBot="1" x14ac:dyDescent="0.3">
      <c r="A24" s="217"/>
      <c r="B24" s="218"/>
      <c r="C24" s="217"/>
      <c r="D24" s="221"/>
      <c r="E24" s="217"/>
      <c r="F24" s="79" t="s">
        <v>332</v>
      </c>
      <c r="G24" s="76" t="s">
        <v>40</v>
      </c>
      <c r="H24" s="76" t="s">
        <v>41</v>
      </c>
      <c r="I24" s="131" t="s">
        <v>197</v>
      </c>
      <c r="J24" s="217"/>
      <c r="K24" s="212"/>
    </row>
    <row r="25" spans="1:12" ht="144" customHeight="1" thickBot="1" x14ac:dyDescent="0.3">
      <c r="A25" s="216" t="s">
        <v>10</v>
      </c>
      <c r="B25" s="132" t="s">
        <v>176</v>
      </c>
      <c r="C25" s="31" t="s">
        <v>5</v>
      </c>
      <c r="D25" s="31"/>
      <c r="E25" s="132" t="s">
        <v>169</v>
      </c>
      <c r="F25" s="166" t="s">
        <v>322</v>
      </c>
      <c r="G25" s="192" t="s">
        <v>322</v>
      </c>
      <c r="H25" s="28" t="s">
        <v>386</v>
      </c>
      <c r="I25" s="28" t="s">
        <v>386</v>
      </c>
      <c r="J25" s="166" t="s">
        <v>323</v>
      </c>
      <c r="K25" s="28" t="s">
        <v>387</v>
      </c>
    </row>
    <row r="26" spans="1:12" ht="69" customHeight="1" thickBot="1" x14ac:dyDescent="0.3">
      <c r="A26" s="216"/>
      <c r="B26" s="132" t="s">
        <v>250</v>
      </c>
      <c r="C26" s="31" t="s">
        <v>235</v>
      </c>
      <c r="D26" s="31"/>
      <c r="E26" s="34">
        <v>0.87</v>
      </c>
      <c r="F26" s="28" t="s">
        <v>5</v>
      </c>
      <c r="G26" s="28" t="s">
        <v>5</v>
      </c>
      <c r="H26" s="28" t="s">
        <v>5</v>
      </c>
      <c r="I26" s="28" t="s">
        <v>5</v>
      </c>
      <c r="J26" s="28" t="s">
        <v>5</v>
      </c>
      <c r="K26" s="28" t="s">
        <v>5</v>
      </c>
    </row>
    <row r="27" spans="1:12" ht="176.45" customHeight="1" thickBot="1" x14ac:dyDescent="0.3">
      <c r="A27" s="216"/>
      <c r="B27" s="132" t="s">
        <v>86</v>
      </c>
      <c r="C27" s="31" t="s">
        <v>5</v>
      </c>
      <c r="D27" s="31"/>
      <c r="E27" s="33">
        <v>0.92</v>
      </c>
      <c r="F27" s="132" t="s">
        <v>337</v>
      </c>
      <c r="G27" s="192" t="s">
        <v>337</v>
      </c>
      <c r="H27" s="28" t="s">
        <v>397</v>
      </c>
      <c r="I27" s="192" t="s">
        <v>438</v>
      </c>
      <c r="J27" s="192" t="s">
        <v>177</v>
      </c>
      <c r="K27" s="28" t="s">
        <v>416</v>
      </c>
    </row>
    <row r="28" spans="1:12" ht="139.5" customHeight="1" thickBot="1" x14ac:dyDescent="0.3">
      <c r="A28" s="78" t="s">
        <v>11</v>
      </c>
      <c r="B28" s="132" t="s">
        <v>102</v>
      </c>
      <c r="C28" s="31" t="s">
        <v>5</v>
      </c>
      <c r="D28" s="31"/>
      <c r="E28" s="33">
        <v>1</v>
      </c>
      <c r="F28" s="132" t="s">
        <v>338</v>
      </c>
      <c r="G28" s="192" t="s">
        <v>441</v>
      </c>
      <c r="H28" s="55" t="s">
        <v>386</v>
      </c>
      <c r="I28" s="55" t="s">
        <v>386</v>
      </c>
      <c r="J28" s="155" t="s">
        <v>120</v>
      </c>
      <c r="K28" s="155" t="s">
        <v>307</v>
      </c>
    </row>
    <row r="31" spans="1:12" ht="13.5" thickBot="1" x14ac:dyDescent="0.3">
      <c r="A31" s="103"/>
      <c r="B31" s="213" t="s">
        <v>161</v>
      </c>
      <c r="C31" s="213"/>
      <c r="D31" s="213"/>
      <c r="E31" s="213"/>
      <c r="F31" s="213"/>
      <c r="G31" s="213"/>
      <c r="H31" s="213"/>
      <c r="I31" s="213"/>
      <c r="J31" s="213"/>
      <c r="K31" s="213"/>
      <c r="L31" s="213"/>
    </row>
    <row r="32" spans="1:12" ht="51.75" thickBot="1" x14ac:dyDescent="0.3">
      <c r="A32" s="100" t="s">
        <v>159</v>
      </c>
      <c r="B32" s="100" t="s">
        <v>151</v>
      </c>
      <c r="C32" s="100" t="s">
        <v>14</v>
      </c>
      <c r="D32" s="100" t="s">
        <v>178</v>
      </c>
      <c r="E32" s="42" t="s">
        <v>31</v>
      </c>
      <c r="F32" s="100" t="s">
        <v>179</v>
      </c>
      <c r="G32" s="100" t="s">
        <v>316</v>
      </c>
      <c r="H32" s="98" t="s">
        <v>40</v>
      </c>
      <c r="I32" s="98" t="s">
        <v>41</v>
      </c>
      <c r="J32" s="131" t="s">
        <v>197</v>
      </c>
      <c r="K32" s="100" t="s">
        <v>3</v>
      </c>
      <c r="L32" s="43" t="s">
        <v>61</v>
      </c>
    </row>
    <row r="33" spans="1:12" ht="65.45" customHeight="1" thickBot="1" x14ac:dyDescent="0.3">
      <c r="A33" s="101" t="s">
        <v>5</v>
      </c>
      <c r="B33" s="101" t="s">
        <v>163</v>
      </c>
      <c r="C33" s="101" t="s">
        <v>164</v>
      </c>
      <c r="D33" s="53">
        <v>100000</v>
      </c>
      <c r="E33" s="39"/>
      <c r="F33" s="55" t="s">
        <v>96</v>
      </c>
      <c r="G33" s="101" t="s">
        <v>5</v>
      </c>
      <c r="H33" s="101" t="s">
        <v>5</v>
      </c>
      <c r="I33" s="101" t="s">
        <v>5</v>
      </c>
      <c r="J33" s="101" t="s">
        <v>5</v>
      </c>
      <c r="K33" s="101" t="s">
        <v>5</v>
      </c>
      <c r="L33" s="101" t="s">
        <v>5</v>
      </c>
    </row>
  </sheetData>
  <mergeCells count="33">
    <mergeCell ref="B31:L31"/>
    <mergeCell ref="K10:K11"/>
    <mergeCell ref="A21:J21"/>
    <mergeCell ref="A23:A24"/>
    <mergeCell ref="B23:B24"/>
    <mergeCell ref="C23:C24"/>
    <mergeCell ref="D23:D24"/>
    <mergeCell ref="E23:E24"/>
    <mergeCell ref="F23:I23"/>
    <mergeCell ref="J23:J24"/>
    <mergeCell ref="K23:K24"/>
    <mergeCell ref="A25:A27"/>
    <mergeCell ref="A22:J22"/>
    <mergeCell ref="D10:D11"/>
    <mergeCell ref="E10:E11"/>
    <mergeCell ref="F10:I10"/>
    <mergeCell ref="J10:J11"/>
    <mergeCell ref="A10:A11"/>
    <mergeCell ref="B10:B11"/>
    <mergeCell ref="C10:C11"/>
    <mergeCell ref="A2:K2"/>
    <mergeCell ref="K4:K5"/>
    <mergeCell ref="A1:J1"/>
    <mergeCell ref="A3:J3"/>
    <mergeCell ref="A9:J9"/>
    <mergeCell ref="J4:J5"/>
    <mergeCell ref="E4:E5"/>
    <mergeCell ref="F4:I4"/>
    <mergeCell ref="D4:D5"/>
    <mergeCell ref="B4:B5"/>
    <mergeCell ref="C4:C5"/>
    <mergeCell ref="A4:A5"/>
    <mergeCell ref="A8:J8"/>
  </mergeCells>
  <pageMargins left="0.70866141732283505" right="0.70866141732283505" top="0.74803149606299202" bottom="0.74803149606299202" header="0.31496062992126" footer="0.31496062992126"/>
  <pageSetup paperSize="9" scale="94" fitToHeight="0" orientation="landscape" r:id="rId1"/>
  <headerFooter>
    <oddFooter>Page &amp;P of &amp;N</oddFooter>
  </headerFooter>
  <rowBreaks count="3" manualBreakCount="3">
    <brk id="15" max="11" man="1"/>
    <brk id="19" max="11" man="1"/>
    <brk id="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COVER PAGE</vt:lpstr>
      <vt:lpstr>summary 01</vt:lpstr>
      <vt:lpstr>Planning</vt:lpstr>
      <vt:lpstr>Corporate Services</vt:lpstr>
      <vt:lpstr>Office of MM</vt:lpstr>
      <vt:lpstr>Infrastructure</vt:lpstr>
      <vt:lpstr>Infra projects</vt:lpstr>
      <vt:lpstr>Community Services</vt:lpstr>
      <vt:lpstr>Budget &amp; Treasury</vt:lpstr>
      <vt:lpstr>Executive support </vt:lpstr>
      <vt:lpstr>Sheet1</vt:lpstr>
      <vt:lpstr>'Budget &amp; Treasury'!Print_Area</vt:lpstr>
      <vt:lpstr>'Community Services'!Print_Area</vt:lpstr>
      <vt:lpstr>'Corporate Services'!Print_Area</vt:lpstr>
      <vt:lpstr>'COVER PAGE'!Print_Area</vt:lpstr>
      <vt:lpstr>'Executive support '!Print_Area</vt:lpstr>
      <vt:lpstr>'Infra projects'!Print_Area</vt:lpstr>
      <vt:lpstr>Infrastructure!Print_Area</vt:lpstr>
      <vt:lpstr>'Office of MM'!Print_Area</vt:lpstr>
      <vt:lpstr>Planning!Print_Area</vt:lpstr>
      <vt:lpstr>'summary 01'!Print_Area</vt:lpstr>
      <vt:lpstr>'Budget &amp; Treasury'!Print_Titles</vt:lpstr>
      <vt:lpstr>'Community Services'!Print_Titles</vt:lpstr>
      <vt:lpstr>'Corporate Services'!Print_Titles</vt:lpstr>
      <vt:lpstr>'Executive support '!Print_Titles</vt:lpstr>
      <vt:lpstr>'Infra projects'!Print_Titles</vt:lpstr>
      <vt:lpstr>'Office of MM'!Print_Titles</vt:lpstr>
      <vt:lpstr>Planning!Print_Titles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 Rakgalakane</dc:creator>
  <cp:lastModifiedBy>Pertunia Mdluli</cp:lastModifiedBy>
  <cp:lastPrinted>2021-10-29T09:33:47Z</cp:lastPrinted>
  <dcterms:created xsi:type="dcterms:W3CDTF">2017-06-21T07:06:53Z</dcterms:created>
  <dcterms:modified xsi:type="dcterms:W3CDTF">2022-01-25T08:25:25Z</dcterms:modified>
</cp:coreProperties>
</file>